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65" windowWidth="25605" windowHeight="14460"/>
  </bookViews>
  <sheets>
    <sheet name="Main" sheetId="2" r:id="rId1"/>
    <sheet name="StatisticalTesting" sheetId="3" r:id="rId2"/>
  </sheets>
  <definedNames>
    <definedName name="solver_adj" localSheetId="0" hidden="1">Main!$F$2:$U$2</definedName>
    <definedName name="solver_adj" localSheetId="1" hidden="1">StatisticalTesting!$F$2:$U$2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Main!$F$2:$U$2</definedName>
    <definedName name="solver_lhs1" localSheetId="1" hidden="1">StatisticalTesting!$F$2:$U$2</definedName>
    <definedName name="solver_lhs2" localSheetId="0" hidden="1">Main!#REF!</definedName>
    <definedName name="solver_lhs2" localSheetId="1" hidden="1">StatisticalTesting!$U$2</definedName>
    <definedName name="solver_lin" localSheetId="0" hidden="1">2</definedName>
    <definedName name="solver_lin" localSheetId="1" hidden="1">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Main!$AA$6</definedName>
    <definedName name="solver_opt" localSheetId="1" hidden="1">StatisticalTesting!$AA$6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2</definedName>
    <definedName name="solver_rel2" localSheetId="1" hidden="1">1</definedName>
    <definedName name="solver_rhs1" localSheetId="0" hidden="1">50</definedName>
    <definedName name="solver_rhs1" localSheetId="1" hidden="1">50</definedName>
    <definedName name="solver_rhs2" localSheetId="0" hidden="1">0</definedName>
    <definedName name="solver_rhs2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V653" i="3" l="1"/>
  <c r="W653" i="3" s="1"/>
  <c r="V652" i="3"/>
  <c r="W652" i="3" s="1"/>
  <c r="V651" i="3"/>
  <c r="W651" i="3" s="1"/>
  <c r="V650" i="3"/>
  <c r="W650" i="3" s="1"/>
  <c r="V649" i="3"/>
  <c r="W649" i="3" s="1"/>
  <c r="V648" i="3"/>
  <c r="W648" i="3" s="1"/>
  <c r="V647" i="3"/>
  <c r="W647" i="3" s="1"/>
  <c r="V646" i="3"/>
  <c r="W646" i="3" s="1"/>
  <c r="V645" i="3"/>
  <c r="W645" i="3" s="1"/>
  <c r="V644" i="3"/>
  <c r="W644" i="3" s="1"/>
  <c r="V643" i="3"/>
  <c r="W643" i="3" s="1"/>
  <c r="V642" i="3"/>
  <c r="W642" i="3" s="1"/>
  <c r="V641" i="3"/>
  <c r="W641" i="3" s="1"/>
  <c r="V640" i="3"/>
  <c r="W640" i="3" s="1"/>
  <c r="V639" i="3"/>
  <c r="W639" i="3" s="1"/>
  <c r="V638" i="3"/>
  <c r="W638" i="3" s="1"/>
  <c r="V637" i="3"/>
  <c r="W637" i="3" s="1"/>
  <c r="V636" i="3"/>
  <c r="W636" i="3" s="1"/>
  <c r="V635" i="3"/>
  <c r="W635" i="3" s="1"/>
  <c r="V634" i="3"/>
  <c r="W634" i="3" s="1"/>
  <c r="V633" i="3"/>
  <c r="W633" i="3" s="1"/>
  <c r="V632" i="3"/>
  <c r="W632" i="3" s="1"/>
  <c r="V631" i="3"/>
  <c r="W631" i="3" s="1"/>
  <c r="V630" i="3"/>
  <c r="W630" i="3" s="1"/>
  <c r="V629" i="3"/>
  <c r="W629" i="3" s="1"/>
  <c r="V628" i="3"/>
  <c r="W628" i="3" s="1"/>
  <c r="V627" i="3"/>
  <c r="W627" i="3" s="1"/>
  <c r="V626" i="3"/>
  <c r="W626" i="3" s="1"/>
  <c r="V625" i="3"/>
  <c r="W625" i="3" s="1"/>
  <c r="V624" i="3"/>
  <c r="W624" i="3" s="1"/>
  <c r="V623" i="3"/>
  <c r="W623" i="3" s="1"/>
  <c r="V622" i="3"/>
  <c r="W622" i="3" s="1"/>
  <c r="V621" i="3"/>
  <c r="W621" i="3" s="1"/>
  <c r="V620" i="3"/>
  <c r="W620" i="3" s="1"/>
  <c r="V619" i="3"/>
  <c r="W619" i="3" s="1"/>
  <c r="V618" i="3"/>
  <c r="W618" i="3" s="1"/>
  <c r="V617" i="3"/>
  <c r="W617" i="3" s="1"/>
  <c r="V616" i="3"/>
  <c r="W616" i="3" s="1"/>
  <c r="V615" i="3"/>
  <c r="W615" i="3" s="1"/>
  <c r="V614" i="3"/>
  <c r="W614" i="3" s="1"/>
  <c r="V613" i="3"/>
  <c r="W613" i="3" s="1"/>
  <c r="V612" i="3"/>
  <c r="W612" i="3" s="1"/>
  <c r="V611" i="3"/>
  <c r="W611" i="3" s="1"/>
  <c r="V610" i="3"/>
  <c r="W610" i="3" s="1"/>
  <c r="V609" i="3"/>
  <c r="W609" i="3" s="1"/>
  <c r="V608" i="3"/>
  <c r="W608" i="3" s="1"/>
  <c r="V607" i="3"/>
  <c r="W607" i="3" s="1"/>
  <c r="V606" i="3"/>
  <c r="W606" i="3" s="1"/>
  <c r="V605" i="3"/>
  <c r="W605" i="3" s="1"/>
  <c r="V604" i="3"/>
  <c r="W604" i="3" s="1"/>
  <c r="V603" i="3"/>
  <c r="W603" i="3" s="1"/>
  <c r="V602" i="3"/>
  <c r="W602" i="3" s="1"/>
  <c r="V601" i="3"/>
  <c r="W601" i="3" s="1"/>
  <c r="V600" i="3"/>
  <c r="W600" i="3" s="1"/>
  <c r="V599" i="3"/>
  <c r="W599" i="3" s="1"/>
  <c r="V598" i="3"/>
  <c r="W598" i="3" s="1"/>
  <c r="V597" i="3"/>
  <c r="W597" i="3" s="1"/>
  <c r="V596" i="3"/>
  <c r="W596" i="3" s="1"/>
  <c r="V595" i="3"/>
  <c r="W595" i="3" s="1"/>
  <c r="V594" i="3"/>
  <c r="W594" i="3" s="1"/>
  <c r="V593" i="3"/>
  <c r="W593" i="3" s="1"/>
  <c r="V592" i="3"/>
  <c r="W592" i="3" s="1"/>
  <c r="V591" i="3"/>
  <c r="W591" i="3" s="1"/>
  <c r="V590" i="3"/>
  <c r="W590" i="3" s="1"/>
  <c r="V589" i="3"/>
  <c r="W589" i="3" s="1"/>
  <c r="V588" i="3"/>
  <c r="W588" i="3" s="1"/>
  <c r="V587" i="3"/>
  <c r="W587" i="3" s="1"/>
  <c r="V586" i="3"/>
  <c r="W586" i="3" s="1"/>
  <c r="V585" i="3"/>
  <c r="W585" i="3" s="1"/>
  <c r="V584" i="3"/>
  <c r="W584" i="3" s="1"/>
  <c r="V583" i="3"/>
  <c r="W583" i="3" s="1"/>
  <c r="V582" i="3"/>
  <c r="W582" i="3" s="1"/>
  <c r="V581" i="3"/>
  <c r="W581" i="3" s="1"/>
  <c r="V580" i="3"/>
  <c r="W580" i="3" s="1"/>
  <c r="V579" i="3"/>
  <c r="W579" i="3" s="1"/>
  <c r="V578" i="3"/>
  <c r="W578" i="3" s="1"/>
  <c r="V577" i="3"/>
  <c r="W577" i="3" s="1"/>
  <c r="V576" i="3"/>
  <c r="W576" i="3" s="1"/>
  <c r="V575" i="3"/>
  <c r="W575" i="3" s="1"/>
  <c r="V574" i="3"/>
  <c r="W574" i="3" s="1"/>
  <c r="V573" i="3"/>
  <c r="W573" i="3" s="1"/>
  <c r="V572" i="3"/>
  <c r="W572" i="3" s="1"/>
  <c r="V571" i="3"/>
  <c r="W571" i="3" s="1"/>
  <c r="V570" i="3"/>
  <c r="W570" i="3" s="1"/>
  <c r="V569" i="3"/>
  <c r="W569" i="3" s="1"/>
  <c r="V568" i="3"/>
  <c r="W568" i="3" s="1"/>
  <c r="V567" i="3"/>
  <c r="W567" i="3" s="1"/>
  <c r="V566" i="3"/>
  <c r="W566" i="3" s="1"/>
  <c r="V565" i="3"/>
  <c r="W565" i="3" s="1"/>
  <c r="V564" i="3"/>
  <c r="W564" i="3" s="1"/>
  <c r="V563" i="3"/>
  <c r="W563" i="3" s="1"/>
  <c r="V562" i="3"/>
  <c r="W562" i="3" s="1"/>
  <c r="V561" i="3"/>
  <c r="W561" i="3" s="1"/>
  <c r="V560" i="3"/>
  <c r="W560" i="3" s="1"/>
  <c r="V559" i="3"/>
  <c r="W559" i="3" s="1"/>
  <c r="V558" i="3"/>
  <c r="W558" i="3" s="1"/>
  <c r="V557" i="3"/>
  <c r="W557" i="3" s="1"/>
  <c r="V556" i="3"/>
  <c r="W556" i="3" s="1"/>
  <c r="V555" i="3"/>
  <c r="W555" i="3" s="1"/>
  <c r="V554" i="3"/>
  <c r="W554" i="3" s="1"/>
  <c r="V553" i="3"/>
  <c r="W553" i="3" s="1"/>
  <c r="V552" i="3"/>
  <c r="W552" i="3" s="1"/>
  <c r="V551" i="3"/>
  <c r="W551" i="3" s="1"/>
  <c r="V550" i="3"/>
  <c r="W550" i="3" s="1"/>
  <c r="V549" i="3"/>
  <c r="W549" i="3" s="1"/>
  <c r="V548" i="3"/>
  <c r="W548" i="3" s="1"/>
  <c r="V547" i="3"/>
  <c r="W547" i="3" s="1"/>
  <c r="V546" i="3"/>
  <c r="W546" i="3" s="1"/>
  <c r="V545" i="3"/>
  <c r="W545" i="3" s="1"/>
  <c r="V544" i="3"/>
  <c r="W544" i="3" s="1"/>
  <c r="V543" i="3"/>
  <c r="W543" i="3" s="1"/>
  <c r="V542" i="3"/>
  <c r="W542" i="3" s="1"/>
  <c r="V541" i="3"/>
  <c r="W541" i="3" s="1"/>
  <c r="V540" i="3"/>
  <c r="W540" i="3" s="1"/>
  <c r="V539" i="3"/>
  <c r="W539" i="3" s="1"/>
  <c r="V538" i="3"/>
  <c r="W538" i="3" s="1"/>
  <c r="V537" i="3"/>
  <c r="W537" i="3" s="1"/>
  <c r="V536" i="3"/>
  <c r="W536" i="3" s="1"/>
  <c r="V535" i="3"/>
  <c r="W535" i="3" s="1"/>
  <c r="V534" i="3"/>
  <c r="W534" i="3" s="1"/>
  <c r="V533" i="3"/>
  <c r="W533" i="3" s="1"/>
  <c r="V532" i="3"/>
  <c r="W532" i="3" s="1"/>
  <c r="V531" i="3"/>
  <c r="W531" i="3" s="1"/>
  <c r="V530" i="3"/>
  <c r="W530" i="3" s="1"/>
  <c r="V529" i="3"/>
  <c r="W529" i="3" s="1"/>
  <c r="V528" i="3"/>
  <c r="W528" i="3" s="1"/>
  <c r="V527" i="3"/>
  <c r="W527" i="3" s="1"/>
  <c r="V526" i="3"/>
  <c r="W526" i="3" s="1"/>
  <c r="V525" i="3"/>
  <c r="W525" i="3" s="1"/>
  <c r="V524" i="3"/>
  <c r="W524" i="3" s="1"/>
  <c r="V523" i="3"/>
  <c r="W523" i="3" s="1"/>
  <c r="V522" i="3"/>
  <c r="W522" i="3" s="1"/>
  <c r="V521" i="3"/>
  <c r="W521" i="3" s="1"/>
  <c r="V520" i="3"/>
  <c r="W520" i="3" s="1"/>
  <c r="V519" i="3"/>
  <c r="W519" i="3" s="1"/>
  <c r="V518" i="3"/>
  <c r="W518" i="3" s="1"/>
  <c r="V517" i="3"/>
  <c r="W517" i="3" s="1"/>
  <c r="V516" i="3"/>
  <c r="W516" i="3" s="1"/>
  <c r="V515" i="3"/>
  <c r="W515" i="3" s="1"/>
  <c r="V514" i="3"/>
  <c r="W514" i="3" s="1"/>
  <c r="V513" i="3"/>
  <c r="W513" i="3" s="1"/>
  <c r="V512" i="3"/>
  <c r="W512" i="3" s="1"/>
  <c r="V511" i="3"/>
  <c r="W511" i="3" s="1"/>
  <c r="V510" i="3"/>
  <c r="W510" i="3" s="1"/>
  <c r="V509" i="3"/>
  <c r="W509" i="3" s="1"/>
  <c r="V508" i="3"/>
  <c r="W508" i="3" s="1"/>
  <c r="V507" i="3"/>
  <c r="W507" i="3" s="1"/>
  <c r="V506" i="3"/>
  <c r="W506" i="3" s="1"/>
  <c r="V505" i="3"/>
  <c r="W505" i="3" s="1"/>
  <c r="V504" i="3"/>
  <c r="W504" i="3" s="1"/>
  <c r="V503" i="3"/>
  <c r="W503" i="3" s="1"/>
  <c r="V502" i="3"/>
  <c r="W502" i="3" s="1"/>
  <c r="V501" i="3"/>
  <c r="W501" i="3" s="1"/>
  <c r="V500" i="3"/>
  <c r="W500" i="3" s="1"/>
  <c r="V499" i="3"/>
  <c r="W499" i="3" s="1"/>
  <c r="V498" i="3"/>
  <c r="W498" i="3" s="1"/>
  <c r="V497" i="3"/>
  <c r="W497" i="3" s="1"/>
  <c r="V496" i="3"/>
  <c r="W496" i="3" s="1"/>
  <c r="V495" i="3"/>
  <c r="W495" i="3" s="1"/>
  <c r="V494" i="3"/>
  <c r="W494" i="3" s="1"/>
  <c r="V493" i="3"/>
  <c r="W493" i="3" s="1"/>
  <c r="V492" i="3"/>
  <c r="W492" i="3" s="1"/>
  <c r="V491" i="3"/>
  <c r="W491" i="3" s="1"/>
  <c r="V490" i="3"/>
  <c r="W490" i="3" s="1"/>
  <c r="V489" i="3"/>
  <c r="W489" i="3" s="1"/>
  <c r="V488" i="3"/>
  <c r="W488" i="3" s="1"/>
  <c r="V487" i="3"/>
  <c r="W487" i="3" s="1"/>
  <c r="V486" i="3"/>
  <c r="W486" i="3" s="1"/>
  <c r="V485" i="3"/>
  <c r="W485" i="3" s="1"/>
  <c r="V484" i="3"/>
  <c r="W484" i="3" s="1"/>
  <c r="V483" i="3"/>
  <c r="W483" i="3" s="1"/>
  <c r="V482" i="3"/>
  <c r="W482" i="3" s="1"/>
  <c r="V481" i="3"/>
  <c r="W481" i="3" s="1"/>
  <c r="V480" i="3"/>
  <c r="W480" i="3" s="1"/>
  <c r="V479" i="3"/>
  <c r="W479" i="3" s="1"/>
  <c r="V478" i="3"/>
  <c r="W478" i="3" s="1"/>
  <c r="V477" i="3"/>
  <c r="W477" i="3" s="1"/>
  <c r="V476" i="3"/>
  <c r="W476" i="3" s="1"/>
  <c r="V475" i="3"/>
  <c r="W475" i="3" s="1"/>
  <c r="V474" i="3"/>
  <c r="W474" i="3" s="1"/>
  <c r="V473" i="3"/>
  <c r="W473" i="3" s="1"/>
  <c r="V472" i="3"/>
  <c r="W472" i="3" s="1"/>
  <c r="V471" i="3"/>
  <c r="W471" i="3" s="1"/>
  <c r="V470" i="3"/>
  <c r="W470" i="3" s="1"/>
  <c r="V469" i="3"/>
  <c r="W469" i="3" s="1"/>
  <c r="V468" i="3"/>
  <c r="W468" i="3" s="1"/>
  <c r="V467" i="3"/>
  <c r="W467" i="3" s="1"/>
  <c r="V466" i="3"/>
  <c r="W466" i="3" s="1"/>
  <c r="V465" i="3"/>
  <c r="W465" i="3" s="1"/>
  <c r="V464" i="3"/>
  <c r="W464" i="3" s="1"/>
  <c r="V463" i="3"/>
  <c r="W463" i="3" s="1"/>
  <c r="V462" i="3"/>
  <c r="W462" i="3" s="1"/>
  <c r="V461" i="3"/>
  <c r="W461" i="3" s="1"/>
  <c r="V460" i="3"/>
  <c r="W460" i="3" s="1"/>
  <c r="V459" i="3"/>
  <c r="W459" i="3" s="1"/>
  <c r="V458" i="3"/>
  <c r="W458" i="3" s="1"/>
  <c r="V457" i="3"/>
  <c r="W457" i="3" s="1"/>
  <c r="V456" i="3"/>
  <c r="W456" i="3" s="1"/>
  <c r="V455" i="3"/>
  <c r="W455" i="3" s="1"/>
  <c r="V454" i="3"/>
  <c r="W454" i="3" s="1"/>
  <c r="V453" i="3"/>
  <c r="W453" i="3" s="1"/>
  <c r="V452" i="3"/>
  <c r="W452" i="3" s="1"/>
  <c r="V451" i="3"/>
  <c r="W451" i="3" s="1"/>
  <c r="V450" i="3"/>
  <c r="W450" i="3" s="1"/>
  <c r="V449" i="3"/>
  <c r="W449" i="3" s="1"/>
  <c r="V448" i="3"/>
  <c r="W448" i="3" s="1"/>
  <c r="V447" i="3"/>
  <c r="W447" i="3" s="1"/>
  <c r="V446" i="3"/>
  <c r="W446" i="3" s="1"/>
  <c r="V445" i="3"/>
  <c r="W445" i="3" s="1"/>
  <c r="V444" i="3"/>
  <c r="W444" i="3" s="1"/>
  <c r="V443" i="3"/>
  <c r="W443" i="3" s="1"/>
  <c r="V442" i="3"/>
  <c r="W442" i="3" s="1"/>
  <c r="V441" i="3"/>
  <c r="W441" i="3" s="1"/>
  <c r="V440" i="3"/>
  <c r="W440" i="3" s="1"/>
  <c r="V439" i="3"/>
  <c r="W439" i="3" s="1"/>
  <c r="V438" i="3"/>
  <c r="W438" i="3" s="1"/>
  <c r="V437" i="3"/>
  <c r="W437" i="3" s="1"/>
  <c r="V436" i="3"/>
  <c r="W436" i="3" s="1"/>
  <c r="V435" i="3"/>
  <c r="W435" i="3" s="1"/>
  <c r="V434" i="3"/>
  <c r="W434" i="3" s="1"/>
  <c r="V433" i="3"/>
  <c r="W433" i="3" s="1"/>
  <c r="V432" i="3"/>
  <c r="W432" i="3" s="1"/>
  <c r="V431" i="3"/>
  <c r="W431" i="3" s="1"/>
  <c r="V430" i="3"/>
  <c r="W430" i="3" s="1"/>
  <c r="V429" i="3"/>
  <c r="W429" i="3" s="1"/>
  <c r="V428" i="3"/>
  <c r="W428" i="3" s="1"/>
  <c r="V427" i="3"/>
  <c r="W427" i="3" s="1"/>
  <c r="V426" i="3"/>
  <c r="W426" i="3" s="1"/>
  <c r="V425" i="3"/>
  <c r="W425" i="3" s="1"/>
  <c r="V424" i="3"/>
  <c r="W424" i="3" s="1"/>
  <c r="V423" i="3"/>
  <c r="W423" i="3" s="1"/>
  <c r="V422" i="3"/>
  <c r="W422" i="3" s="1"/>
  <c r="V421" i="3"/>
  <c r="W421" i="3" s="1"/>
  <c r="V420" i="3"/>
  <c r="W420" i="3" s="1"/>
  <c r="V419" i="3"/>
  <c r="W419" i="3" s="1"/>
  <c r="V418" i="3"/>
  <c r="W418" i="3" s="1"/>
  <c r="V417" i="3"/>
  <c r="W417" i="3" s="1"/>
  <c r="V416" i="3"/>
  <c r="W416" i="3" s="1"/>
  <c r="V415" i="3"/>
  <c r="W415" i="3" s="1"/>
  <c r="V414" i="3"/>
  <c r="W414" i="3" s="1"/>
  <c r="V413" i="3"/>
  <c r="W413" i="3" s="1"/>
  <c r="V412" i="3"/>
  <c r="W412" i="3" s="1"/>
  <c r="V411" i="3"/>
  <c r="W411" i="3" s="1"/>
  <c r="V410" i="3"/>
  <c r="W410" i="3" s="1"/>
  <c r="V409" i="3"/>
  <c r="W409" i="3" s="1"/>
  <c r="V408" i="3"/>
  <c r="W408" i="3" s="1"/>
  <c r="V407" i="3"/>
  <c r="W407" i="3" s="1"/>
  <c r="V406" i="3"/>
  <c r="W406" i="3" s="1"/>
  <c r="V405" i="3"/>
  <c r="W405" i="3" s="1"/>
  <c r="V404" i="3"/>
  <c r="W404" i="3" s="1"/>
  <c r="V403" i="3"/>
  <c r="W403" i="3" s="1"/>
  <c r="V402" i="3"/>
  <c r="W402" i="3" s="1"/>
  <c r="V401" i="3"/>
  <c r="W401" i="3" s="1"/>
  <c r="V400" i="3"/>
  <c r="W400" i="3" s="1"/>
  <c r="V399" i="3"/>
  <c r="W399" i="3" s="1"/>
  <c r="V398" i="3"/>
  <c r="W398" i="3" s="1"/>
  <c r="V397" i="3"/>
  <c r="W397" i="3" s="1"/>
  <c r="V396" i="3"/>
  <c r="W396" i="3" s="1"/>
  <c r="V395" i="3"/>
  <c r="W395" i="3" s="1"/>
  <c r="V394" i="3"/>
  <c r="W394" i="3" s="1"/>
  <c r="V393" i="3"/>
  <c r="W393" i="3" s="1"/>
  <c r="V392" i="3"/>
  <c r="W392" i="3" s="1"/>
  <c r="V391" i="3"/>
  <c r="W391" i="3" s="1"/>
  <c r="V390" i="3"/>
  <c r="W390" i="3" s="1"/>
  <c r="V389" i="3"/>
  <c r="W389" i="3" s="1"/>
  <c r="V388" i="3"/>
  <c r="W388" i="3" s="1"/>
  <c r="V387" i="3"/>
  <c r="W387" i="3" s="1"/>
  <c r="V386" i="3"/>
  <c r="W386" i="3" s="1"/>
  <c r="V385" i="3"/>
  <c r="W385" i="3" s="1"/>
  <c r="V384" i="3"/>
  <c r="W384" i="3" s="1"/>
  <c r="V383" i="3"/>
  <c r="W383" i="3" s="1"/>
  <c r="V382" i="3"/>
  <c r="W382" i="3" s="1"/>
  <c r="V381" i="3"/>
  <c r="W381" i="3" s="1"/>
  <c r="V380" i="3"/>
  <c r="W380" i="3" s="1"/>
  <c r="V379" i="3"/>
  <c r="W379" i="3" s="1"/>
  <c r="V378" i="3"/>
  <c r="W378" i="3" s="1"/>
  <c r="V377" i="3"/>
  <c r="W377" i="3" s="1"/>
  <c r="V376" i="3"/>
  <c r="W376" i="3" s="1"/>
  <c r="V375" i="3"/>
  <c r="W375" i="3" s="1"/>
  <c r="V374" i="3"/>
  <c r="W374" i="3" s="1"/>
  <c r="V373" i="3"/>
  <c r="W373" i="3" s="1"/>
  <c r="V372" i="3"/>
  <c r="W372" i="3" s="1"/>
  <c r="V371" i="3"/>
  <c r="W371" i="3" s="1"/>
  <c r="V370" i="3"/>
  <c r="W370" i="3" s="1"/>
  <c r="V369" i="3"/>
  <c r="W369" i="3" s="1"/>
  <c r="V368" i="3"/>
  <c r="W368" i="3" s="1"/>
  <c r="V367" i="3"/>
  <c r="W367" i="3" s="1"/>
  <c r="V366" i="3"/>
  <c r="W366" i="3" s="1"/>
  <c r="V365" i="3"/>
  <c r="W365" i="3" s="1"/>
  <c r="V364" i="3"/>
  <c r="W364" i="3" s="1"/>
  <c r="V363" i="3"/>
  <c r="W363" i="3" s="1"/>
  <c r="V362" i="3"/>
  <c r="W362" i="3" s="1"/>
  <c r="V361" i="3"/>
  <c r="W361" i="3" s="1"/>
  <c r="V360" i="3"/>
  <c r="W360" i="3" s="1"/>
  <c r="V359" i="3"/>
  <c r="W359" i="3" s="1"/>
  <c r="V358" i="3"/>
  <c r="W358" i="3" s="1"/>
  <c r="V357" i="3"/>
  <c r="W357" i="3" s="1"/>
  <c r="V356" i="3"/>
  <c r="W356" i="3" s="1"/>
  <c r="V355" i="3"/>
  <c r="W355" i="3" s="1"/>
  <c r="V354" i="3"/>
  <c r="W354" i="3" s="1"/>
  <c r="V353" i="3"/>
  <c r="W353" i="3" s="1"/>
  <c r="V352" i="3"/>
  <c r="W352" i="3" s="1"/>
  <c r="V351" i="3"/>
  <c r="W351" i="3" s="1"/>
  <c r="V350" i="3"/>
  <c r="W350" i="3" s="1"/>
  <c r="V349" i="3"/>
  <c r="W349" i="3" s="1"/>
  <c r="V348" i="3"/>
  <c r="W348" i="3" s="1"/>
  <c r="V347" i="3"/>
  <c r="W347" i="3" s="1"/>
  <c r="V346" i="3"/>
  <c r="W346" i="3" s="1"/>
  <c r="V345" i="3"/>
  <c r="W345" i="3" s="1"/>
  <c r="V344" i="3"/>
  <c r="W344" i="3" s="1"/>
  <c r="V343" i="3"/>
  <c r="W343" i="3" s="1"/>
  <c r="V342" i="3"/>
  <c r="W342" i="3" s="1"/>
  <c r="V341" i="3"/>
  <c r="W341" i="3" s="1"/>
  <c r="V340" i="3"/>
  <c r="W340" i="3" s="1"/>
  <c r="V339" i="3"/>
  <c r="W339" i="3" s="1"/>
  <c r="V338" i="3"/>
  <c r="W338" i="3" s="1"/>
  <c r="V337" i="3"/>
  <c r="W337" i="3" s="1"/>
  <c r="V336" i="3"/>
  <c r="W336" i="3" s="1"/>
  <c r="V335" i="3"/>
  <c r="W335" i="3" s="1"/>
  <c r="V334" i="3"/>
  <c r="W334" i="3" s="1"/>
  <c r="V333" i="3"/>
  <c r="W333" i="3" s="1"/>
  <c r="V332" i="3"/>
  <c r="W332" i="3" s="1"/>
  <c r="V331" i="3"/>
  <c r="W331" i="3" s="1"/>
  <c r="V330" i="3"/>
  <c r="W330" i="3" s="1"/>
  <c r="V329" i="3"/>
  <c r="W329" i="3" s="1"/>
  <c r="V328" i="3"/>
  <c r="W328" i="3" s="1"/>
  <c r="V327" i="3"/>
  <c r="W327" i="3" s="1"/>
  <c r="V326" i="3"/>
  <c r="W326" i="3" s="1"/>
  <c r="V325" i="3"/>
  <c r="W325" i="3" s="1"/>
  <c r="V324" i="3"/>
  <c r="W324" i="3" s="1"/>
  <c r="V323" i="3"/>
  <c r="W323" i="3" s="1"/>
  <c r="V322" i="3"/>
  <c r="W322" i="3" s="1"/>
  <c r="V321" i="3"/>
  <c r="W321" i="3" s="1"/>
  <c r="V320" i="3"/>
  <c r="W320" i="3" s="1"/>
  <c r="V319" i="3"/>
  <c r="W319" i="3" s="1"/>
  <c r="V318" i="3"/>
  <c r="W318" i="3" s="1"/>
  <c r="V317" i="3"/>
  <c r="W317" i="3" s="1"/>
  <c r="V316" i="3"/>
  <c r="W316" i="3" s="1"/>
  <c r="V315" i="3"/>
  <c r="W315" i="3" s="1"/>
  <c r="V314" i="3"/>
  <c r="W314" i="3" s="1"/>
  <c r="V313" i="3"/>
  <c r="W313" i="3" s="1"/>
  <c r="V312" i="3"/>
  <c r="W312" i="3" s="1"/>
  <c r="V311" i="3"/>
  <c r="W311" i="3" s="1"/>
  <c r="V310" i="3"/>
  <c r="W310" i="3" s="1"/>
  <c r="V309" i="3"/>
  <c r="W309" i="3" s="1"/>
  <c r="V308" i="3"/>
  <c r="W308" i="3" s="1"/>
  <c r="V307" i="3"/>
  <c r="W307" i="3" s="1"/>
  <c r="V306" i="3"/>
  <c r="W306" i="3" s="1"/>
  <c r="V305" i="3"/>
  <c r="W305" i="3" s="1"/>
  <c r="V304" i="3"/>
  <c r="W304" i="3" s="1"/>
  <c r="V303" i="3"/>
  <c r="W303" i="3" s="1"/>
  <c r="V302" i="3"/>
  <c r="W302" i="3" s="1"/>
  <c r="V301" i="3"/>
  <c r="W301" i="3" s="1"/>
  <c r="V300" i="3"/>
  <c r="W300" i="3" s="1"/>
  <c r="V299" i="3"/>
  <c r="W299" i="3" s="1"/>
  <c r="V298" i="3"/>
  <c r="W298" i="3" s="1"/>
  <c r="V297" i="3"/>
  <c r="W297" i="3" s="1"/>
  <c r="V296" i="3"/>
  <c r="W296" i="3" s="1"/>
  <c r="V295" i="3"/>
  <c r="W295" i="3" s="1"/>
  <c r="V294" i="3"/>
  <c r="W294" i="3" s="1"/>
  <c r="V293" i="3"/>
  <c r="W293" i="3" s="1"/>
  <c r="V292" i="3"/>
  <c r="W292" i="3" s="1"/>
  <c r="V291" i="3"/>
  <c r="W291" i="3" s="1"/>
  <c r="V290" i="3"/>
  <c r="W290" i="3" s="1"/>
  <c r="V289" i="3"/>
  <c r="W289" i="3" s="1"/>
  <c r="V288" i="3"/>
  <c r="W288" i="3" s="1"/>
  <c r="V287" i="3"/>
  <c r="W287" i="3" s="1"/>
  <c r="V286" i="3"/>
  <c r="W286" i="3" s="1"/>
  <c r="V285" i="3"/>
  <c r="W285" i="3" s="1"/>
  <c r="V284" i="3"/>
  <c r="W284" i="3" s="1"/>
  <c r="V283" i="3"/>
  <c r="W283" i="3" s="1"/>
  <c r="V282" i="3"/>
  <c r="W282" i="3" s="1"/>
  <c r="V281" i="3"/>
  <c r="W281" i="3" s="1"/>
  <c r="V280" i="3"/>
  <c r="W280" i="3" s="1"/>
  <c r="V279" i="3"/>
  <c r="W279" i="3" s="1"/>
  <c r="V278" i="3"/>
  <c r="W278" i="3" s="1"/>
  <c r="V277" i="3"/>
  <c r="W277" i="3" s="1"/>
  <c r="V276" i="3"/>
  <c r="W276" i="3" s="1"/>
  <c r="V275" i="3"/>
  <c r="W275" i="3" s="1"/>
  <c r="V274" i="3"/>
  <c r="W274" i="3" s="1"/>
  <c r="V273" i="3"/>
  <c r="W273" i="3" s="1"/>
  <c r="V272" i="3"/>
  <c r="W272" i="3" s="1"/>
  <c r="V271" i="3"/>
  <c r="W271" i="3" s="1"/>
  <c r="V270" i="3"/>
  <c r="W270" i="3" s="1"/>
  <c r="V269" i="3"/>
  <c r="W269" i="3" s="1"/>
  <c r="V268" i="3"/>
  <c r="W268" i="3" s="1"/>
  <c r="V267" i="3"/>
  <c r="W267" i="3" s="1"/>
  <c r="V266" i="3"/>
  <c r="W266" i="3" s="1"/>
  <c r="V265" i="3"/>
  <c r="W265" i="3" s="1"/>
  <c r="V264" i="3"/>
  <c r="W264" i="3" s="1"/>
  <c r="V263" i="3"/>
  <c r="W263" i="3" s="1"/>
  <c r="V262" i="3"/>
  <c r="W262" i="3" s="1"/>
  <c r="V261" i="3"/>
  <c r="W261" i="3" s="1"/>
  <c r="V260" i="3"/>
  <c r="W260" i="3" s="1"/>
  <c r="V259" i="3"/>
  <c r="W259" i="3" s="1"/>
  <c r="V258" i="3"/>
  <c r="W258" i="3" s="1"/>
  <c r="V257" i="3"/>
  <c r="W257" i="3" s="1"/>
  <c r="V256" i="3"/>
  <c r="W256" i="3" s="1"/>
  <c r="V255" i="3"/>
  <c r="W255" i="3" s="1"/>
  <c r="V254" i="3"/>
  <c r="W254" i="3" s="1"/>
  <c r="V253" i="3"/>
  <c r="W253" i="3" s="1"/>
  <c r="V252" i="3"/>
  <c r="W252" i="3" s="1"/>
  <c r="V251" i="3"/>
  <c r="W251" i="3" s="1"/>
  <c r="V250" i="3"/>
  <c r="W250" i="3" s="1"/>
  <c r="V249" i="3"/>
  <c r="W249" i="3" s="1"/>
  <c r="V248" i="3"/>
  <c r="W248" i="3" s="1"/>
  <c r="V247" i="3"/>
  <c r="W247" i="3" s="1"/>
  <c r="V246" i="3"/>
  <c r="W246" i="3" s="1"/>
  <c r="V245" i="3"/>
  <c r="W245" i="3" s="1"/>
  <c r="V244" i="3"/>
  <c r="W244" i="3" s="1"/>
  <c r="V243" i="3"/>
  <c r="W243" i="3" s="1"/>
  <c r="V242" i="3"/>
  <c r="W242" i="3" s="1"/>
  <c r="V241" i="3"/>
  <c r="W241" i="3" s="1"/>
  <c r="V240" i="3"/>
  <c r="W240" i="3" s="1"/>
  <c r="V239" i="3"/>
  <c r="W239" i="3" s="1"/>
  <c r="V238" i="3"/>
  <c r="W238" i="3" s="1"/>
  <c r="V237" i="3"/>
  <c r="W237" i="3" s="1"/>
  <c r="V236" i="3"/>
  <c r="W236" i="3" s="1"/>
  <c r="V235" i="3"/>
  <c r="W235" i="3" s="1"/>
  <c r="V234" i="3"/>
  <c r="W234" i="3" s="1"/>
  <c r="V233" i="3"/>
  <c r="W233" i="3" s="1"/>
  <c r="V232" i="3"/>
  <c r="W232" i="3" s="1"/>
  <c r="V231" i="3"/>
  <c r="W231" i="3" s="1"/>
  <c r="V230" i="3"/>
  <c r="W230" i="3" s="1"/>
  <c r="V229" i="3"/>
  <c r="W229" i="3" s="1"/>
  <c r="V228" i="3"/>
  <c r="W228" i="3" s="1"/>
  <c r="V227" i="3"/>
  <c r="W227" i="3" s="1"/>
  <c r="V226" i="3"/>
  <c r="W226" i="3" s="1"/>
  <c r="V225" i="3"/>
  <c r="W225" i="3" s="1"/>
  <c r="V224" i="3"/>
  <c r="W224" i="3" s="1"/>
  <c r="V223" i="3"/>
  <c r="W223" i="3" s="1"/>
  <c r="V222" i="3"/>
  <c r="W222" i="3" s="1"/>
  <c r="V221" i="3"/>
  <c r="W221" i="3" s="1"/>
  <c r="V220" i="3"/>
  <c r="W220" i="3" s="1"/>
  <c r="V219" i="3"/>
  <c r="W219" i="3" s="1"/>
  <c r="V218" i="3"/>
  <c r="W218" i="3" s="1"/>
  <c r="V217" i="3"/>
  <c r="W217" i="3" s="1"/>
  <c r="V216" i="3"/>
  <c r="W216" i="3" s="1"/>
  <c r="V215" i="3"/>
  <c r="W215" i="3" s="1"/>
  <c r="V214" i="3"/>
  <c r="W214" i="3" s="1"/>
  <c r="V213" i="3"/>
  <c r="W213" i="3" s="1"/>
  <c r="V212" i="3"/>
  <c r="W212" i="3" s="1"/>
  <c r="V211" i="3"/>
  <c r="W211" i="3" s="1"/>
  <c r="V210" i="3"/>
  <c r="W210" i="3" s="1"/>
  <c r="V209" i="3"/>
  <c r="W209" i="3" s="1"/>
  <c r="V208" i="3"/>
  <c r="W208" i="3" s="1"/>
  <c r="V207" i="3"/>
  <c r="W207" i="3" s="1"/>
  <c r="V206" i="3"/>
  <c r="W206" i="3" s="1"/>
  <c r="V205" i="3"/>
  <c r="W205" i="3" s="1"/>
  <c r="V204" i="3"/>
  <c r="W204" i="3" s="1"/>
  <c r="V203" i="3"/>
  <c r="W203" i="3" s="1"/>
  <c r="V202" i="3"/>
  <c r="W202" i="3" s="1"/>
  <c r="V201" i="3"/>
  <c r="W201" i="3" s="1"/>
  <c r="V200" i="3"/>
  <c r="W200" i="3" s="1"/>
  <c r="V199" i="3"/>
  <c r="W199" i="3" s="1"/>
  <c r="V198" i="3"/>
  <c r="W198" i="3" s="1"/>
  <c r="V197" i="3"/>
  <c r="W197" i="3" s="1"/>
  <c r="V196" i="3"/>
  <c r="W196" i="3" s="1"/>
  <c r="V195" i="3"/>
  <c r="W195" i="3" s="1"/>
  <c r="V194" i="3"/>
  <c r="W194" i="3" s="1"/>
  <c r="V193" i="3"/>
  <c r="W193" i="3" s="1"/>
  <c r="V192" i="3"/>
  <c r="W192" i="3" s="1"/>
  <c r="V191" i="3"/>
  <c r="W191" i="3" s="1"/>
  <c r="V190" i="3"/>
  <c r="W190" i="3" s="1"/>
  <c r="V189" i="3"/>
  <c r="W189" i="3" s="1"/>
  <c r="V188" i="3"/>
  <c r="W188" i="3" s="1"/>
  <c r="V187" i="3"/>
  <c r="W187" i="3" s="1"/>
  <c r="V186" i="3"/>
  <c r="W186" i="3" s="1"/>
  <c r="V185" i="3"/>
  <c r="W185" i="3" s="1"/>
  <c r="V184" i="3"/>
  <c r="W184" i="3" s="1"/>
  <c r="V183" i="3"/>
  <c r="W183" i="3" s="1"/>
  <c r="V182" i="3"/>
  <c r="W182" i="3" s="1"/>
  <c r="V181" i="3"/>
  <c r="W181" i="3" s="1"/>
  <c r="V180" i="3"/>
  <c r="W180" i="3" s="1"/>
  <c r="V179" i="3"/>
  <c r="W179" i="3" s="1"/>
  <c r="V178" i="3"/>
  <c r="W178" i="3" s="1"/>
  <c r="V177" i="3"/>
  <c r="W177" i="3" s="1"/>
  <c r="V176" i="3"/>
  <c r="W176" i="3" s="1"/>
  <c r="V175" i="3"/>
  <c r="W175" i="3" s="1"/>
  <c r="V174" i="3"/>
  <c r="W174" i="3" s="1"/>
  <c r="V173" i="3"/>
  <c r="W173" i="3" s="1"/>
  <c r="V172" i="3"/>
  <c r="W172" i="3" s="1"/>
  <c r="V171" i="3"/>
  <c r="W171" i="3" s="1"/>
  <c r="V170" i="3"/>
  <c r="W170" i="3" s="1"/>
  <c r="V169" i="3"/>
  <c r="W169" i="3" s="1"/>
  <c r="V168" i="3"/>
  <c r="W168" i="3" s="1"/>
  <c r="V167" i="3"/>
  <c r="W167" i="3" s="1"/>
  <c r="V166" i="3"/>
  <c r="W166" i="3" s="1"/>
  <c r="V165" i="3"/>
  <c r="W165" i="3" s="1"/>
  <c r="V164" i="3"/>
  <c r="W164" i="3" s="1"/>
  <c r="V163" i="3"/>
  <c r="W163" i="3" s="1"/>
  <c r="V162" i="3"/>
  <c r="W162" i="3" s="1"/>
  <c r="V161" i="3"/>
  <c r="W161" i="3" s="1"/>
  <c r="V160" i="3"/>
  <c r="W160" i="3" s="1"/>
  <c r="V159" i="3"/>
  <c r="W159" i="3" s="1"/>
  <c r="V158" i="3"/>
  <c r="W158" i="3" s="1"/>
  <c r="V157" i="3"/>
  <c r="W157" i="3" s="1"/>
  <c r="V156" i="3"/>
  <c r="W156" i="3" s="1"/>
  <c r="V155" i="3"/>
  <c r="W155" i="3" s="1"/>
  <c r="V154" i="3"/>
  <c r="W154" i="3" s="1"/>
  <c r="V153" i="3"/>
  <c r="W153" i="3" s="1"/>
  <c r="V152" i="3"/>
  <c r="W152" i="3" s="1"/>
  <c r="V151" i="3"/>
  <c r="W151" i="3" s="1"/>
  <c r="V150" i="3"/>
  <c r="W150" i="3" s="1"/>
  <c r="V149" i="3"/>
  <c r="W149" i="3" s="1"/>
  <c r="V148" i="3"/>
  <c r="W148" i="3" s="1"/>
  <c r="V147" i="3"/>
  <c r="W147" i="3" s="1"/>
  <c r="V146" i="3"/>
  <c r="W146" i="3" s="1"/>
  <c r="V145" i="3"/>
  <c r="W145" i="3" s="1"/>
  <c r="V144" i="3"/>
  <c r="W144" i="3" s="1"/>
  <c r="V143" i="3"/>
  <c r="W143" i="3" s="1"/>
  <c r="V142" i="3"/>
  <c r="W142" i="3" s="1"/>
  <c r="V141" i="3"/>
  <c r="W141" i="3" s="1"/>
  <c r="V140" i="3"/>
  <c r="W140" i="3" s="1"/>
  <c r="V139" i="3"/>
  <c r="W139" i="3" s="1"/>
  <c r="V138" i="3"/>
  <c r="W138" i="3" s="1"/>
  <c r="V137" i="3"/>
  <c r="W137" i="3" s="1"/>
  <c r="V136" i="3"/>
  <c r="W136" i="3" s="1"/>
  <c r="V135" i="3"/>
  <c r="W135" i="3" s="1"/>
  <c r="V134" i="3"/>
  <c r="W134" i="3" s="1"/>
  <c r="V133" i="3"/>
  <c r="W133" i="3" s="1"/>
  <c r="V132" i="3"/>
  <c r="W132" i="3" s="1"/>
  <c r="V131" i="3"/>
  <c r="W131" i="3" s="1"/>
  <c r="V130" i="3"/>
  <c r="W130" i="3" s="1"/>
  <c r="V129" i="3"/>
  <c r="W129" i="3" s="1"/>
  <c r="V128" i="3"/>
  <c r="W128" i="3" s="1"/>
  <c r="V127" i="3"/>
  <c r="W127" i="3" s="1"/>
  <c r="V126" i="3"/>
  <c r="W126" i="3" s="1"/>
  <c r="V125" i="3"/>
  <c r="W125" i="3" s="1"/>
  <c r="V124" i="3"/>
  <c r="W124" i="3" s="1"/>
  <c r="V123" i="3"/>
  <c r="W123" i="3" s="1"/>
  <c r="V122" i="3"/>
  <c r="W122" i="3" s="1"/>
  <c r="V121" i="3"/>
  <c r="W121" i="3" s="1"/>
  <c r="V120" i="3"/>
  <c r="W120" i="3" s="1"/>
  <c r="V119" i="3"/>
  <c r="W119" i="3" s="1"/>
  <c r="V118" i="3"/>
  <c r="W118" i="3" s="1"/>
  <c r="V117" i="3"/>
  <c r="W117" i="3" s="1"/>
  <c r="V116" i="3"/>
  <c r="W116" i="3" s="1"/>
  <c r="V115" i="3"/>
  <c r="W115" i="3" s="1"/>
  <c r="V114" i="3"/>
  <c r="W114" i="3" s="1"/>
  <c r="V113" i="3"/>
  <c r="W113" i="3" s="1"/>
  <c r="V112" i="3"/>
  <c r="W112" i="3" s="1"/>
  <c r="V111" i="3"/>
  <c r="W111" i="3" s="1"/>
  <c r="V110" i="3"/>
  <c r="W110" i="3" s="1"/>
  <c r="V109" i="3"/>
  <c r="W109" i="3" s="1"/>
  <c r="V108" i="3"/>
  <c r="W108" i="3" s="1"/>
  <c r="V107" i="3"/>
  <c r="W107" i="3" s="1"/>
  <c r="V106" i="3"/>
  <c r="W106" i="3" s="1"/>
  <c r="V105" i="3"/>
  <c r="W105" i="3" s="1"/>
  <c r="V104" i="3"/>
  <c r="W104" i="3" s="1"/>
  <c r="V103" i="3"/>
  <c r="W103" i="3" s="1"/>
  <c r="V102" i="3"/>
  <c r="W102" i="3" s="1"/>
  <c r="V101" i="3"/>
  <c r="W101" i="3" s="1"/>
  <c r="V100" i="3"/>
  <c r="W100" i="3" s="1"/>
  <c r="V99" i="3"/>
  <c r="W99" i="3" s="1"/>
  <c r="V98" i="3"/>
  <c r="W98" i="3" s="1"/>
  <c r="V97" i="3"/>
  <c r="W97" i="3" s="1"/>
  <c r="V96" i="3"/>
  <c r="W96" i="3" s="1"/>
  <c r="V95" i="3"/>
  <c r="W95" i="3" s="1"/>
  <c r="V94" i="3"/>
  <c r="W94" i="3" s="1"/>
  <c r="V93" i="3"/>
  <c r="W93" i="3" s="1"/>
  <c r="V92" i="3"/>
  <c r="W92" i="3" s="1"/>
  <c r="V91" i="3"/>
  <c r="W91" i="3" s="1"/>
  <c r="V90" i="3"/>
  <c r="W90" i="3" s="1"/>
  <c r="V89" i="3"/>
  <c r="W89" i="3" s="1"/>
  <c r="V88" i="3"/>
  <c r="W88" i="3" s="1"/>
  <c r="V87" i="3"/>
  <c r="W87" i="3" s="1"/>
  <c r="V86" i="3"/>
  <c r="W86" i="3" s="1"/>
  <c r="V85" i="3"/>
  <c r="W85" i="3" s="1"/>
  <c r="V84" i="3"/>
  <c r="W84" i="3" s="1"/>
  <c r="V83" i="3"/>
  <c r="W83" i="3" s="1"/>
  <c r="V82" i="3"/>
  <c r="W82" i="3" s="1"/>
  <c r="V81" i="3"/>
  <c r="W81" i="3" s="1"/>
  <c r="V80" i="3"/>
  <c r="W80" i="3" s="1"/>
  <c r="V79" i="3"/>
  <c r="W79" i="3" s="1"/>
  <c r="V78" i="3"/>
  <c r="W78" i="3" s="1"/>
  <c r="V77" i="3"/>
  <c r="W77" i="3" s="1"/>
  <c r="V76" i="3"/>
  <c r="W76" i="3" s="1"/>
  <c r="V75" i="3"/>
  <c r="W75" i="3" s="1"/>
  <c r="V74" i="3"/>
  <c r="W74" i="3" s="1"/>
  <c r="V73" i="3"/>
  <c r="W73" i="3" s="1"/>
  <c r="V72" i="3"/>
  <c r="W72" i="3" s="1"/>
  <c r="V71" i="3"/>
  <c r="W71" i="3" s="1"/>
  <c r="V70" i="3"/>
  <c r="W70" i="3" s="1"/>
  <c r="V69" i="3"/>
  <c r="W69" i="3" s="1"/>
  <c r="V68" i="3"/>
  <c r="W68" i="3" s="1"/>
  <c r="V67" i="3"/>
  <c r="W67" i="3" s="1"/>
  <c r="V66" i="3"/>
  <c r="W66" i="3" s="1"/>
  <c r="V65" i="3"/>
  <c r="W65" i="3" s="1"/>
  <c r="V64" i="3"/>
  <c r="W64" i="3" s="1"/>
  <c r="V63" i="3"/>
  <c r="W63" i="3" s="1"/>
  <c r="V62" i="3"/>
  <c r="W62" i="3" s="1"/>
  <c r="V61" i="3"/>
  <c r="W61" i="3" s="1"/>
  <c r="V60" i="3"/>
  <c r="W60" i="3" s="1"/>
  <c r="V59" i="3"/>
  <c r="W59" i="3" s="1"/>
  <c r="V58" i="3"/>
  <c r="W58" i="3" s="1"/>
  <c r="V57" i="3"/>
  <c r="W57" i="3" s="1"/>
  <c r="V56" i="3"/>
  <c r="W56" i="3" s="1"/>
  <c r="V55" i="3"/>
  <c r="W55" i="3" s="1"/>
  <c r="V54" i="3"/>
  <c r="W54" i="3" s="1"/>
  <c r="V53" i="3"/>
  <c r="W53" i="3" s="1"/>
  <c r="V52" i="3"/>
  <c r="W52" i="3" s="1"/>
  <c r="V51" i="3"/>
  <c r="W51" i="3" s="1"/>
  <c r="V50" i="3"/>
  <c r="W50" i="3" s="1"/>
  <c r="V49" i="3"/>
  <c r="W49" i="3" s="1"/>
  <c r="V48" i="3"/>
  <c r="W48" i="3" s="1"/>
  <c r="V47" i="3"/>
  <c r="W47" i="3" s="1"/>
  <c r="V46" i="3"/>
  <c r="W46" i="3" s="1"/>
  <c r="V45" i="3"/>
  <c r="W45" i="3" s="1"/>
  <c r="V44" i="3"/>
  <c r="W44" i="3" s="1"/>
  <c r="V43" i="3"/>
  <c r="W43" i="3" s="1"/>
  <c r="V42" i="3"/>
  <c r="W42" i="3" s="1"/>
  <c r="V41" i="3"/>
  <c r="W41" i="3" s="1"/>
  <c r="AD36" i="3"/>
  <c r="AD37" i="3" s="1"/>
  <c r="V40" i="3"/>
  <c r="W40" i="3" s="1"/>
  <c r="V39" i="3"/>
  <c r="W39" i="3" s="1"/>
  <c r="V38" i="3"/>
  <c r="W38" i="3" s="1"/>
  <c r="V37" i="3"/>
  <c r="W37" i="3" s="1"/>
  <c r="AD32" i="3"/>
  <c r="AD33" i="3" s="1"/>
  <c r="V36" i="3"/>
  <c r="W36" i="3" s="1"/>
  <c r="V35" i="3"/>
  <c r="W35" i="3" s="1"/>
  <c r="V34" i="3"/>
  <c r="W34" i="3" s="1"/>
  <c r="V33" i="3"/>
  <c r="W33" i="3" s="1"/>
  <c r="AD28" i="3"/>
  <c r="AD29" i="3" s="1"/>
  <c r="V32" i="3"/>
  <c r="W32" i="3" s="1"/>
  <c r="V31" i="3"/>
  <c r="W31" i="3" s="1"/>
  <c r="V30" i="3"/>
  <c r="W30" i="3" s="1"/>
  <c r="V29" i="3"/>
  <c r="W29" i="3" s="1"/>
  <c r="AD24" i="3"/>
  <c r="AD25" i="3" s="1"/>
  <c r="V28" i="3"/>
  <c r="W28" i="3" s="1"/>
  <c r="V27" i="3"/>
  <c r="W27" i="3" s="1"/>
  <c r="V26" i="3"/>
  <c r="W26" i="3" s="1"/>
  <c r="V25" i="3"/>
  <c r="W25" i="3" s="1"/>
  <c r="AD20" i="3"/>
  <c r="AD21" i="3" s="1"/>
  <c r="V24" i="3"/>
  <c r="W24" i="3" s="1"/>
  <c r="V23" i="3"/>
  <c r="W23" i="3" s="1"/>
  <c r="V22" i="3"/>
  <c r="W22" i="3" s="1"/>
  <c r="V21" i="3"/>
  <c r="W21" i="3" s="1"/>
  <c r="AD16" i="3"/>
  <c r="AD17" i="3" s="1"/>
  <c r="V20" i="3"/>
  <c r="W20" i="3" s="1"/>
  <c r="V19" i="3"/>
  <c r="W19" i="3" s="1"/>
  <c r="V18" i="3"/>
  <c r="W18" i="3" s="1"/>
  <c r="V17" i="3"/>
  <c r="W17" i="3" s="1"/>
  <c r="V16" i="3"/>
  <c r="W16" i="3" s="1"/>
  <c r="V15" i="3"/>
  <c r="W15" i="3" s="1"/>
  <c r="V14" i="3"/>
  <c r="W14" i="3" s="1"/>
  <c r="V13" i="3"/>
  <c r="W13" i="3" s="1"/>
  <c r="AD12" i="3"/>
  <c r="AD13" i="3" s="1"/>
  <c r="V12" i="3"/>
  <c r="W12" i="3" s="1"/>
  <c r="V11" i="3"/>
  <c r="W11" i="3" s="1"/>
  <c r="V10" i="3"/>
  <c r="W10" i="3" s="1"/>
  <c r="V9" i="3"/>
  <c r="W9" i="3" s="1"/>
  <c r="AD8" i="3"/>
  <c r="AD9" i="3" s="1"/>
  <c r="V8" i="3"/>
  <c r="W8" i="3" s="1"/>
  <c r="V7" i="3"/>
  <c r="W7" i="3" s="1"/>
  <c r="V6" i="3"/>
  <c r="W6" i="3" s="1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AC2" i="3"/>
  <c r="AB2" i="3"/>
  <c r="U1" i="3"/>
  <c r="T1" i="3"/>
  <c r="S1" i="3"/>
  <c r="R1" i="3"/>
  <c r="Q1" i="3"/>
  <c r="P1" i="3"/>
  <c r="O1" i="3"/>
  <c r="N1" i="3"/>
  <c r="M1" i="3"/>
  <c r="L1" i="3"/>
  <c r="K1" i="3"/>
  <c r="J1" i="3"/>
  <c r="I1" i="3"/>
  <c r="H1" i="3"/>
  <c r="G1" i="3"/>
  <c r="F1" i="3"/>
  <c r="X6" i="3" l="1"/>
  <c r="Y6" i="3" s="1"/>
  <c r="X330" i="3"/>
  <c r="Y330" i="3" s="1"/>
  <c r="Z330" i="3" l="1"/>
  <c r="X653" i="3"/>
  <c r="Y653" i="3" s="1"/>
  <c r="X652" i="3"/>
  <c r="Y652" i="3" s="1"/>
  <c r="X651" i="3"/>
  <c r="Y651" i="3" s="1"/>
  <c r="X650" i="3"/>
  <c r="Y650" i="3" s="1"/>
  <c r="X649" i="3"/>
  <c r="Y649" i="3" s="1"/>
  <c r="X648" i="3"/>
  <c r="Y648" i="3" s="1"/>
  <c r="X647" i="3"/>
  <c r="Y647" i="3" s="1"/>
  <c r="X646" i="3"/>
  <c r="Y646" i="3" s="1"/>
  <c r="X645" i="3"/>
  <c r="Y645" i="3" s="1"/>
  <c r="X644" i="3"/>
  <c r="Y644" i="3" s="1"/>
  <c r="X643" i="3"/>
  <c r="Y643" i="3" s="1"/>
  <c r="X642" i="3"/>
  <c r="Y642" i="3" s="1"/>
  <c r="X641" i="3"/>
  <c r="Y641" i="3" s="1"/>
  <c r="X640" i="3"/>
  <c r="Y640" i="3" s="1"/>
  <c r="X639" i="3"/>
  <c r="Y639" i="3" s="1"/>
  <c r="X638" i="3"/>
  <c r="Y638" i="3" s="1"/>
  <c r="X637" i="3"/>
  <c r="Y637" i="3" s="1"/>
  <c r="X636" i="3"/>
  <c r="Y636" i="3" s="1"/>
  <c r="X635" i="3"/>
  <c r="Y635" i="3" s="1"/>
  <c r="X634" i="3"/>
  <c r="Y634" i="3" s="1"/>
  <c r="X633" i="3"/>
  <c r="Y633" i="3" s="1"/>
  <c r="X632" i="3"/>
  <c r="Y632" i="3" s="1"/>
  <c r="X631" i="3"/>
  <c r="Y631" i="3" s="1"/>
  <c r="X630" i="3"/>
  <c r="Y630" i="3" s="1"/>
  <c r="X629" i="3"/>
  <c r="Y629" i="3" s="1"/>
  <c r="X628" i="3"/>
  <c r="Y628" i="3" s="1"/>
  <c r="X627" i="3"/>
  <c r="Y627" i="3" s="1"/>
  <c r="X626" i="3"/>
  <c r="Y626" i="3" s="1"/>
  <c r="X625" i="3"/>
  <c r="Y625" i="3" s="1"/>
  <c r="X624" i="3"/>
  <c r="Y624" i="3" s="1"/>
  <c r="X623" i="3"/>
  <c r="Y623" i="3" s="1"/>
  <c r="X622" i="3"/>
  <c r="Y622" i="3" s="1"/>
  <c r="X621" i="3"/>
  <c r="Y621" i="3" s="1"/>
  <c r="X620" i="3"/>
  <c r="Y620" i="3" s="1"/>
  <c r="X619" i="3"/>
  <c r="Y619" i="3" s="1"/>
  <c r="X618" i="3"/>
  <c r="Y618" i="3" s="1"/>
  <c r="X617" i="3"/>
  <c r="Y617" i="3" s="1"/>
  <c r="X616" i="3"/>
  <c r="Y616" i="3" s="1"/>
  <c r="X615" i="3"/>
  <c r="Y615" i="3" s="1"/>
  <c r="X614" i="3"/>
  <c r="Y614" i="3" s="1"/>
  <c r="X613" i="3"/>
  <c r="Y613" i="3" s="1"/>
  <c r="X612" i="3"/>
  <c r="Y612" i="3" s="1"/>
  <c r="X611" i="3"/>
  <c r="Y611" i="3" s="1"/>
  <c r="X609" i="3"/>
  <c r="Y609" i="3" s="1"/>
  <c r="X607" i="3"/>
  <c r="Y607" i="3" s="1"/>
  <c r="X605" i="3"/>
  <c r="Y605" i="3" s="1"/>
  <c r="X603" i="3"/>
  <c r="Y603" i="3" s="1"/>
  <c r="X601" i="3"/>
  <c r="Y601" i="3" s="1"/>
  <c r="X599" i="3"/>
  <c r="Y599" i="3" s="1"/>
  <c r="X597" i="3"/>
  <c r="Y597" i="3" s="1"/>
  <c r="X595" i="3"/>
  <c r="Y595" i="3" s="1"/>
  <c r="X593" i="3"/>
  <c r="Y593" i="3" s="1"/>
  <c r="X591" i="3"/>
  <c r="Y591" i="3" s="1"/>
  <c r="X589" i="3"/>
  <c r="Y589" i="3" s="1"/>
  <c r="X587" i="3"/>
  <c r="Y587" i="3" s="1"/>
  <c r="X606" i="3"/>
  <c r="Y606" i="3" s="1"/>
  <c r="X602" i="3"/>
  <c r="Y602" i="3" s="1"/>
  <c r="X604" i="3"/>
  <c r="Y604" i="3" s="1"/>
  <c r="X596" i="3"/>
  <c r="Y596" i="3" s="1"/>
  <c r="X588" i="3"/>
  <c r="Y588" i="3" s="1"/>
  <c r="X585" i="3"/>
  <c r="Y585" i="3" s="1"/>
  <c r="X581" i="3"/>
  <c r="Y581" i="3" s="1"/>
  <c r="X577" i="3"/>
  <c r="Y577" i="3" s="1"/>
  <c r="X573" i="3"/>
  <c r="Y573" i="3" s="1"/>
  <c r="X569" i="3"/>
  <c r="Y569" i="3" s="1"/>
  <c r="X565" i="3"/>
  <c r="Y565" i="3" s="1"/>
  <c r="X561" i="3"/>
  <c r="Y561" i="3" s="1"/>
  <c r="X610" i="3"/>
  <c r="Y610" i="3" s="1"/>
  <c r="X598" i="3"/>
  <c r="Y598" i="3" s="1"/>
  <c r="X590" i="3"/>
  <c r="Y590" i="3" s="1"/>
  <c r="X584" i="3"/>
  <c r="Y584" i="3" s="1"/>
  <c r="X580" i="3"/>
  <c r="Y580" i="3" s="1"/>
  <c r="X576" i="3"/>
  <c r="Y576" i="3" s="1"/>
  <c r="X572" i="3"/>
  <c r="Y572" i="3" s="1"/>
  <c r="X568" i="3"/>
  <c r="Y568" i="3" s="1"/>
  <c r="X564" i="3"/>
  <c r="Y564" i="3" s="1"/>
  <c r="X560" i="3"/>
  <c r="Y560" i="3" s="1"/>
  <c r="X557" i="3"/>
  <c r="Y557" i="3" s="1"/>
  <c r="X555" i="3"/>
  <c r="Y555" i="3" s="1"/>
  <c r="X553" i="3"/>
  <c r="Y553" i="3" s="1"/>
  <c r="X551" i="3"/>
  <c r="Y551" i="3" s="1"/>
  <c r="X549" i="3"/>
  <c r="Y549" i="3" s="1"/>
  <c r="X608" i="3"/>
  <c r="Y608" i="3" s="1"/>
  <c r="X556" i="3"/>
  <c r="Y556" i="3" s="1"/>
  <c r="X548" i="3"/>
  <c r="Y548" i="3" s="1"/>
  <c r="X583" i="3"/>
  <c r="Y583" i="3" s="1"/>
  <c r="X579" i="3"/>
  <c r="Y579" i="3" s="1"/>
  <c r="X575" i="3"/>
  <c r="Y575" i="3" s="1"/>
  <c r="X571" i="3"/>
  <c r="Y571" i="3" s="1"/>
  <c r="X567" i="3"/>
  <c r="Y567" i="3" s="1"/>
  <c r="X563" i="3"/>
  <c r="Y563" i="3" s="1"/>
  <c r="X559" i="3"/>
  <c r="Y559" i="3" s="1"/>
  <c r="X552" i="3"/>
  <c r="Y552" i="3" s="1"/>
  <c r="X493" i="3"/>
  <c r="Y493" i="3" s="1"/>
  <c r="X492" i="3"/>
  <c r="Y492" i="3" s="1"/>
  <c r="X491" i="3"/>
  <c r="Y491" i="3" s="1"/>
  <c r="X490" i="3"/>
  <c r="Y490" i="3" s="1"/>
  <c r="X489" i="3"/>
  <c r="Y489" i="3" s="1"/>
  <c r="X488" i="3"/>
  <c r="Y488" i="3" s="1"/>
  <c r="X487" i="3"/>
  <c r="Y487" i="3" s="1"/>
  <c r="X486" i="3"/>
  <c r="Y486" i="3" s="1"/>
  <c r="X485" i="3"/>
  <c r="Y485" i="3" s="1"/>
  <c r="X484" i="3"/>
  <c r="Y484" i="3" s="1"/>
  <c r="X483" i="3"/>
  <c r="Y483" i="3" s="1"/>
  <c r="X482" i="3"/>
  <c r="Y482" i="3" s="1"/>
  <c r="X481" i="3"/>
  <c r="Y481" i="3" s="1"/>
  <c r="X480" i="3"/>
  <c r="Y480" i="3" s="1"/>
  <c r="X479" i="3"/>
  <c r="Y479" i="3" s="1"/>
  <c r="X478" i="3"/>
  <c r="Y478" i="3" s="1"/>
  <c r="X477" i="3"/>
  <c r="Y477" i="3" s="1"/>
  <c r="X476" i="3"/>
  <c r="Y476" i="3" s="1"/>
  <c r="X475" i="3"/>
  <c r="Y475" i="3" s="1"/>
  <c r="X474" i="3"/>
  <c r="Y474" i="3" s="1"/>
  <c r="X473" i="3"/>
  <c r="Y473" i="3" s="1"/>
  <c r="X472" i="3"/>
  <c r="Y472" i="3" s="1"/>
  <c r="X471" i="3"/>
  <c r="Y471" i="3" s="1"/>
  <c r="X470" i="3"/>
  <c r="Y470" i="3" s="1"/>
  <c r="X469" i="3"/>
  <c r="Y469" i="3" s="1"/>
  <c r="X468" i="3"/>
  <c r="Y468" i="3" s="1"/>
  <c r="X467" i="3"/>
  <c r="Y467" i="3" s="1"/>
  <c r="X466" i="3"/>
  <c r="Y466" i="3" s="1"/>
  <c r="X465" i="3"/>
  <c r="Y465" i="3" s="1"/>
  <c r="X464" i="3"/>
  <c r="Y464" i="3" s="1"/>
  <c r="X463" i="3"/>
  <c r="Y463" i="3" s="1"/>
  <c r="X462" i="3"/>
  <c r="Y462" i="3" s="1"/>
  <c r="X461" i="3"/>
  <c r="Y461" i="3" s="1"/>
  <c r="X594" i="3"/>
  <c r="Y594" i="3" s="1"/>
  <c r="X592" i="3"/>
  <c r="Y592" i="3" s="1"/>
  <c r="X547" i="3"/>
  <c r="Y547" i="3" s="1"/>
  <c r="X543" i="3"/>
  <c r="Y543" i="3" s="1"/>
  <c r="X539" i="3"/>
  <c r="Y539" i="3" s="1"/>
  <c r="X535" i="3"/>
  <c r="Y535" i="3" s="1"/>
  <c r="X531" i="3"/>
  <c r="Y531" i="3" s="1"/>
  <c r="X527" i="3"/>
  <c r="Y527" i="3" s="1"/>
  <c r="X523" i="3"/>
  <c r="Y523" i="3" s="1"/>
  <c r="X519" i="3"/>
  <c r="Y519" i="3" s="1"/>
  <c r="X511" i="3"/>
  <c r="Y511" i="3" s="1"/>
  <c r="X510" i="3"/>
  <c r="Y510" i="3" s="1"/>
  <c r="X503" i="3"/>
  <c r="Y503" i="3" s="1"/>
  <c r="X502" i="3"/>
  <c r="Y502" i="3" s="1"/>
  <c r="X495" i="3"/>
  <c r="Y495" i="3" s="1"/>
  <c r="X494" i="3"/>
  <c r="Y494" i="3" s="1"/>
  <c r="X586" i="3"/>
  <c r="Y586" i="3" s="1"/>
  <c r="X582" i="3"/>
  <c r="Y582" i="3" s="1"/>
  <c r="X578" i="3"/>
  <c r="Y578" i="3" s="1"/>
  <c r="X574" i="3"/>
  <c r="Y574" i="3" s="1"/>
  <c r="X570" i="3"/>
  <c r="Y570" i="3" s="1"/>
  <c r="X566" i="3"/>
  <c r="Y566" i="3" s="1"/>
  <c r="X562" i="3"/>
  <c r="Y562" i="3" s="1"/>
  <c r="X558" i="3"/>
  <c r="Y558" i="3" s="1"/>
  <c r="X544" i="3"/>
  <c r="Y544" i="3" s="1"/>
  <c r="X540" i="3"/>
  <c r="Y540" i="3" s="1"/>
  <c r="X536" i="3"/>
  <c r="Y536" i="3" s="1"/>
  <c r="X532" i="3"/>
  <c r="Y532" i="3" s="1"/>
  <c r="X528" i="3"/>
  <c r="Y528" i="3" s="1"/>
  <c r="X524" i="3"/>
  <c r="Y524" i="3" s="1"/>
  <c r="X520" i="3"/>
  <c r="Y520" i="3" s="1"/>
  <c r="X516" i="3"/>
  <c r="Y516" i="3" s="1"/>
  <c r="X509" i="3"/>
  <c r="Y509" i="3" s="1"/>
  <c r="X508" i="3"/>
  <c r="Y508" i="3" s="1"/>
  <c r="X501" i="3"/>
  <c r="Y501" i="3" s="1"/>
  <c r="X500" i="3"/>
  <c r="Y500" i="3" s="1"/>
  <c r="X460" i="3"/>
  <c r="Y460" i="3" s="1"/>
  <c r="X459" i="3"/>
  <c r="Y459" i="3" s="1"/>
  <c r="X458" i="3"/>
  <c r="Y458" i="3" s="1"/>
  <c r="X457" i="3"/>
  <c r="Y457" i="3" s="1"/>
  <c r="X456" i="3"/>
  <c r="Y456" i="3" s="1"/>
  <c r="X455" i="3"/>
  <c r="Y455" i="3" s="1"/>
  <c r="X454" i="3"/>
  <c r="Y454" i="3" s="1"/>
  <c r="X453" i="3"/>
  <c r="Y453" i="3" s="1"/>
  <c r="X452" i="3"/>
  <c r="Y452" i="3" s="1"/>
  <c r="X451" i="3"/>
  <c r="Y451" i="3" s="1"/>
  <c r="X450" i="3"/>
  <c r="Y450" i="3" s="1"/>
  <c r="X449" i="3"/>
  <c r="Y449" i="3" s="1"/>
  <c r="X448" i="3"/>
  <c r="Y448" i="3" s="1"/>
  <c r="X447" i="3"/>
  <c r="Y447" i="3" s="1"/>
  <c r="X446" i="3"/>
  <c r="Y446" i="3" s="1"/>
  <c r="X445" i="3"/>
  <c r="Y445" i="3" s="1"/>
  <c r="X444" i="3"/>
  <c r="Y444" i="3" s="1"/>
  <c r="X443" i="3"/>
  <c r="Y443" i="3" s="1"/>
  <c r="X442" i="3"/>
  <c r="Y442" i="3" s="1"/>
  <c r="X441" i="3"/>
  <c r="Y441" i="3" s="1"/>
  <c r="X440" i="3"/>
  <c r="Y440" i="3" s="1"/>
  <c r="X439" i="3"/>
  <c r="Y439" i="3" s="1"/>
  <c r="X438" i="3"/>
  <c r="Y438" i="3" s="1"/>
  <c r="X437" i="3"/>
  <c r="Y437" i="3" s="1"/>
  <c r="X436" i="3"/>
  <c r="Y436" i="3" s="1"/>
  <c r="X435" i="3"/>
  <c r="Y435" i="3" s="1"/>
  <c r="X434" i="3"/>
  <c r="Y434" i="3" s="1"/>
  <c r="X433" i="3"/>
  <c r="Y433" i="3" s="1"/>
  <c r="X432" i="3"/>
  <c r="Y432" i="3" s="1"/>
  <c r="X431" i="3"/>
  <c r="Y431" i="3" s="1"/>
  <c r="X430" i="3"/>
  <c r="Y430" i="3" s="1"/>
  <c r="X429" i="3"/>
  <c r="Y429" i="3" s="1"/>
  <c r="X428" i="3"/>
  <c r="Y428" i="3" s="1"/>
  <c r="X427" i="3"/>
  <c r="Y427" i="3" s="1"/>
  <c r="X426" i="3"/>
  <c r="Y426" i="3" s="1"/>
  <c r="X425" i="3"/>
  <c r="Y425" i="3" s="1"/>
  <c r="X424" i="3"/>
  <c r="Y424" i="3" s="1"/>
  <c r="X423" i="3"/>
  <c r="Y423" i="3" s="1"/>
  <c r="X422" i="3"/>
  <c r="Y422" i="3" s="1"/>
  <c r="X421" i="3"/>
  <c r="Y421" i="3" s="1"/>
  <c r="X420" i="3"/>
  <c r="Y420" i="3" s="1"/>
  <c r="X419" i="3"/>
  <c r="Y419" i="3" s="1"/>
  <c r="X418" i="3"/>
  <c r="Y418" i="3" s="1"/>
  <c r="X417" i="3"/>
  <c r="Y417" i="3" s="1"/>
  <c r="X416" i="3"/>
  <c r="Y416" i="3" s="1"/>
  <c r="X415" i="3"/>
  <c r="Y415" i="3" s="1"/>
  <c r="X414" i="3"/>
  <c r="Y414" i="3" s="1"/>
  <c r="X413" i="3"/>
  <c r="Y413" i="3" s="1"/>
  <c r="X412" i="3"/>
  <c r="Y412" i="3" s="1"/>
  <c r="X411" i="3"/>
  <c r="Y411" i="3" s="1"/>
  <c r="X410" i="3"/>
  <c r="Y410" i="3" s="1"/>
  <c r="X409" i="3"/>
  <c r="Y409" i="3" s="1"/>
  <c r="X408" i="3"/>
  <c r="Y408" i="3" s="1"/>
  <c r="X407" i="3"/>
  <c r="Y407" i="3" s="1"/>
  <c r="X406" i="3"/>
  <c r="Y406" i="3" s="1"/>
  <c r="X405" i="3"/>
  <c r="Y405" i="3" s="1"/>
  <c r="X404" i="3"/>
  <c r="Y404" i="3" s="1"/>
  <c r="X403" i="3"/>
  <c r="Y403" i="3" s="1"/>
  <c r="X402" i="3"/>
  <c r="Y402" i="3" s="1"/>
  <c r="X401" i="3"/>
  <c r="Y401" i="3" s="1"/>
  <c r="X400" i="3"/>
  <c r="Y400" i="3" s="1"/>
  <c r="X399" i="3"/>
  <c r="Y399" i="3" s="1"/>
  <c r="X398" i="3"/>
  <c r="Y398" i="3" s="1"/>
  <c r="X397" i="3"/>
  <c r="Y397" i="3" s="1"/>
  <c r="X396" i="3"/>
  <c r="Y396" i="3" s="1"/>
  <c r="X395" i="3"/>
  <c r="Y395" i="3" s="1"/>
  <c r="X394" i="3"/>
  <c r="Y394" i="3" s="1"/>
  <c r="X393" i="3"/>
  <c r="Y393" i="3" s="1"/>
  <c r="X392" i="3"/>
  <c r="Y392" i="3" s="1"/>
  <c r="X554" i="3"/>
  <c r="Y554" i="3" s="1"/>
  <c r="X545" i="3"/>
  <c r="Y545" i="3" s="1"/>
  <c r="X541" i="3"/>
  <c r="Y541" i="3" s="1"/>
  <c r="X537" i="3"/>
  <c r="Y537" i="3" s="1"/>
  <c r="X533" i="3"/>
  <c r="Y533" i="3" s="1"/>
  <c r="X529" i="3"/>
  <c r="Y529" i="3" s="1"/>
  <c r="X525" i="3"/>
  <c r="Y525" i="3" s="1"/>
  <c r="X521" i="3"/>
  <c r="Y521" i="3" s="1"/>
  <c r="X517" i="3"/>
  <c r="Y517" i="3" s="1"/>
  <c r="X515" i="3"/>
  <c r="Y515" i="3" s="1"/>
  <c r="X514" i="3"/>
  <c r="Y514" i="3" s="1"/>
  <c r="X546" i="3"/>
  <c r="Y546" i="3" s="1"/>
  <c r="X538" i="3"/>
  <c r="Y538" i="3" s="1"/>
  <c r="X530" i="3"/>
  <c r="Y530" i="3" s="1"/>
  <c r="X522" i="3"/>
  <c r="Y522" i="3" s="1"/>
  <c r="X504" i="3"/>
  <c r="Y504" i="3" s="1"/>
  <c r="X498" i="3"/>
  <c r="Y498" i="3" s="1"/>
  <c r="X497" i="3"/>
  <c r="Y497" i="3" s="1"/>
  <c r="X513" i="3"/>
  <c r="Y513" i="3" s="1"/>
  <c r="X506" i="3"/>
  <c r="Y506" i="3" s="1"/>
  <c r="X505" i="3"/>
  <c r="Y505" i="3" s="1"/>
  <c r="X600" i="3"/>
  <c r="Y600" i="3" s="1"/>
  <c r="X550" i="3"/>
  <c r="Y550" i="3" s="1"/>
  <c r="X542" i="3"/>
  <c r="Y542" i="3" s="1"/>
  <c r="X534" i="3"/>
  <c r="Y534" i="3" s="1"/>
  <c r="X526" i="3"/>
  <c r="Y526" i="3" s="1"/>
  <c r="X518" i="3"/>
  <c r="Y518" i="3" s="1"/>
  <c r="X499" i="3"/>
  <c r="Y499" i="3" s="1"/>
  <c r="X391" i="3"/>
  <c r="Y391" i="3" s="1"/>
  <c r="X390" i="3"/>
  <c r="Y390" i="3" s="1"/>
  <c r="X389" i="3"/>
  <c r="Y389" i="3" s="1"/>
  <c r="X388" i="3"/>
  <c r="Y388" i="3" s="1"/>
  <c r="X387" i="3"/>
  <c r="Y387" i="3" s="1"/>
  <c r="X386" i="3"/>
  <c r="Y386" i="3" s="1"/>
  <c r="X385" i="3"/>
  <c r="Y385" i="3" s="1"/>
  <c r="X384" i="3"/>
  <c r="Y384" i="3" s="1"/>
  <c r="X383" i="3"/>
  <c r="Y383" i="3" s="1"/>
  <c r="X382" i="3"/>
  <c r="Y382" i="3" s="1"/>
  <c r="X381" i="3"/>
  <c r="Y381" i="3" s="1"/>
  <c r="X380" i="3"/>
  <c r="Y380" i="3" s="1"/>
  <c r="X379" i="3"/>
  <c r="Y379" i="3" s="1"/>
  <c r="X378" i="3"/>
  <c r="Y378" i="3" s="1"/>
  <c r="X377" i="3"/>
  <c r="Y377" i="3" s="1"/>
  <c r="X376" i="3"/>
  <c r="Y376" i="3" s="1"/>
  <c r="X375" i="3"/>
  <c r="Y375" i="3" s="1"/>
  <c r="X374" i="3"/>
  <c r="Y374" i="3" s="1"/>
  <c r="X373" i="3"/>
  <c r="Y373" i="3" s="1"/>
  <c r="X372" i="3"/>
  <c r="Y372" i="3" s="1"/>
  <c r="X371" i="3"/>
  <c r="Y371" i="3" s="1"/>
  <c r="X370" i="3"/>
  <c r="Y370" i="3" s="1"/>
  <c r="X369" i="3"/>
  <c r="Y369" i="3" s="1"/>
  <c r="X368" i="3"/>
  <c r="Y368" i="3" s="1"/>
  <c r="X367" i="3"/>
  <c r="Y367" i="3" s="1"/>
  <c r="X366" i="3"/>
  <c r="Y366" i="3" s="1"/>
  <c r="X365" i="3"/>
  <c r="Y365" i="3" s="1"/>
  <c r="X364" i="3"/>
  <c r="Y364" i="3" s="1"/>
  <c r="X363" i="3"/>
  <c r="Y363" i="3" s="1"/>
  <c r="X362" i="3"/>
  <c r="Y362" i="3" s="1"/>
  <c r="X361" i="3"/>
  <c r="Y361" i="3" s="1"/>
  <c r="X360" i="3"/>
  <c r="Y360" i="3" s="1"/>
  <c r="X359" i="3"/>
  <c r="Y359" i="3" s="1"/>
  <c r="X358" i="3"/>
  <c r="Y358" i="3" s="1"/>
  <c r="X357" i="3"/>
  <c r="Y357" i="3" s="1"/>
  <c r="X356" i="3"/>
  <c r="Y356" i="3" s="1"/>
  <c r="X355" i="3"/>
  <c r="Y355" i="3" s="1"/>
  <c r="X354" i="3"/>
  <c r="Y354" i="3" s="1"/>
  <c r="X353" i="3"/>
  <c r="Y353" i="3" s="1"/>
  <c r="X352" i="3"/>
  <c r="Y352" i="3" s="1"/>
  <c r="X349" i="3"/>
  <c r="Y349" i="3" s="1"/>
  <c r="X345" i="3"/>
  <c r="Y345" i="3" s="1"/>
  <c r="X341" i="3"/>
  <c r="Y341" i="3" s="1"/>
  <c r="X337" i="3"/>
  <c r="Y337" i="3" s="1"/>
  <c r="X333" i="3"/>
  <c r="Y333" i="3" s="1"/>
  <c r="X512" i="3"/>
  <c r="Y512" i="3" s="1"/>
  <c r="X507" i="3"/>
  <c r="Y507" i="3" s="1"/>
  <c r="X496" i="3"/>
  <c r="Y496" i="3" s="1"/>
  <c r="X348" i="3"/>
  <c r="Y348" i="3" s="1"/>
  <c r="X344" i="3"/>
  <c r="Y344" i="3" s="1"/>
  <c r="X340" i="3"/>
  <c r="Y340" i="3" s="1"/>
  <c r="X336" i="3"/>
  <c r="Y336" i="3" s="1"/>
  <c r="X332" i="3"/>
  <c r="Y332" i="3" s="1"/>
  <c r="X351" i="3"/>
  <c r="Y351" i="3" s="1"/>
  <c r="X347" i="3"/>
  <c r="Y347" i="3" s="1"/>
  <c r="X343" i="3"/>
  <c r="Y343" i="3" s="1"/>
  <c r="X339" i="3"/>
  <c r="Y339" i="3" s="1"/>
  <c r="X335" i="3"/>
  <c r="Y335" i="3" s="1"/>
  <c r="X331" i="3"/>
  <c r="Y331" i="3" s="1"/>
  <c r="X350" i="3"/>
  <c r="Y350" i="3" s="1"/>
  <c r="X334" i="3"/>
  <c r="Y334" i="3" s="1"/>
  <c r="X338" i="3"/>
  <c r="Y338" i="3" s="1"/>
  <c r="X342" i="3"/>
  <c r="Y342" i="3" s="1"/>
  <c r="X346" i="3"/>
  <c r="Y346" i="3" s="1"/>
  <c r="Z6" i="3"/>
  <c r="X272" i="3"/>
  <c r="Y272" i="3" s="1"/>
  <c r="X271" i="3"/>
  <c r="Y271" i="3" s="1"/>
  <c r="X270" i="3"/>
  <c r="Y270" i="3" s="1"/>
  <c r="X269" i="3"/>
  <c r="Y269" i="3" s="1"/>
  <c r="X268" i="3"/>
  <c r="Y268" i="3" s="1"/>
  <c r="X267" i="3"/>
  <c r="Y267" i="3" s="1"/>
  <c r="X266" i="3"/>
  <c r="Y266" i="3" s="1"/>
  <c r="X265" i="3"/>
  <c r="Y265" i="3" s="1"/>
  <c r="X264" i="3"/>
  <c r="Y264" i="3" s="1"/>
  <c r="X263" i="3"/>
  <c r="Y263" i="3" s="1"/>
  <c r="X262" i="3"/>
  <c r="Y262" i="3" s="1"/>
  <c r="X261" i="3"/>
  <c r="Y261" i="3" s="1"/>
  <c r="X260" i="3"/>
  <c r="Y260" i="3" s="1"/>
  <c r="X259" i="3"/>
  <c r="Y259" i="3" s="1"/>
  <c r="X258" i="3"/>
  <c r="Y258" i="3" s="1"/>
  <c r="X257" i="3"/>
  <c r="Y257" i="3" s="1"/>
  <c r="X256" i="3"/>
  <c r="Y256" i="3" s="1"/>
  <c r="X255" i="3"/>
  <c r="Y255" i="3" s="1"/>
  <c r="X254" i="3"/>
  <c r="Y254" i="3" s="1"/>
  <c r="X253" i="3"/>
  <c r="Y253" i="3" s="1"/>
  <c r="X252" i="3"/>
  <c r="Y252" i="3" s="1"/>
  <c r="X251" i="3"/>
  <c r="Y251" i="3" s="1"/>
  <c r="X250" i="3"/>
  <c r="Y250" i="3" s="1"/>
  <c r="X249" i="3"/>
  <c r="Y249" i="3" s="1"/>
  <c r="X248" i="3"/>
  <c r="Y248" i="3" s="1"/>
  <c r="X247" i="3"/>
  <c r="Y247" i="3" s="1"/>
  <c r="X246" i="3"/>
  <c r="Y246" i="3" s="1"/>
  <c r="X245" i="3"/>
  <c r="Y245" i="3" s="1"/>
  <c r="X244" i="3"/>
  <c r="Y244" i="3" s="1"/>
  <c r="X243" i="3"/>
  <c r="Y243" i="3" s="1"/>
  <c r="X242" i="3"/>
  <c r="Y242" i="3" s="1"/>
  <c r="X241" i="3"/>
  <c r="Y241" i="3" s="1"/>
  <c r="X240" i="3"/>
  <c r="Y240" i="3" s="1"/>
  <c r="X239" i="3"/>
  <c r="Y239" i="3" s="1"/>
  <c r="X238" i="3"/>
  <c r="Y238" i="3" s="1"/>
  <c r="X237" i="3"/>
  <c r="Y237" i="3" s="1"/>
  <c r="X236" i="3"/>
  <c r="Y236" i="3" s="1"/>
  <c r="X235" i="3"/>
  <c r="Y235" i="3" s="1"/>
  <c r="X234" i="3"/>
  <c r="Y234" i="3" s="1"/>
  <c r="X233" i="3"/>
  <c r="Y233" i="3" s="1"/>
  <c r="X232" i="3"/>
  <c r="Y232" i="3" s="1"/>
  <c r="X231" i="3"/>
  <c r="Y231" i="3" s="1"/>
  <c r="X230" i="3"/>
  <c r="Y230" i="3" s="1"/>
  <c r="X229" i="3"/>
  <c r="Y229" i="3" s="1"/>
  <c r="X228" i="3"/>
  <c r="Y228" i="3" s="1"/>
  <c r="X227" i="3"/>
  <c r="Y227" i="3" s="1"/>
  <c r="X226" i="3"/>
  <c r="Y226" i="3" s="1"/>
  <c r="X225" i="3"/>
  <c r="Y225" i="3" s="1"/>
  <c r="X224" i="3"/>
  <c r="Y224" i="3" s="1"/>
  <c r="X223" i="3"/>
  <c r="Y223" i="3" s="1"/>
  <c r="X222" i="3"/>
  <c r="Y222" i="3" s="1"/>
  <c r="X221" i="3"/>
  <c r="Y221" i="3" s="1"/>
  <c r="X220" i="3"/>
  <c r="Y220" i="3" s="1"/>
  <c r="X219" i="3"/>
  <c r="Y219" i="3" s="1"/>
  <c r="X218" i="3"/>
  <c r="Y218" i="3" s="1"/>
  <c r="X217" i="3"/>
  <c r="Y217" i="3" s="1"/>
  <c r="X216" i="3"/>
  <c r="Y216" i="3" s="1"/>
  <c r="X215" i="3"/>
  <c r="Y215" i="3" s="1"/>
  <c r="X214" i="3"/>
  <c r="Y214" i="3" s="1"/>
  <c r="X213" i="3"/>
  <c r="Y213" i="3" s="1"/>
  <c r="X212" i="3"/>
  <c r="Y212" i="3" s="1"/>
  <c r="X211" i="3"/>
  <c r="Y211" i="3" s="1"/>
  <c r="X210" i="3"/>
  <c r="Y210" i="3" s="1"/>
  <c r="X209" i="3"/>
  <c r="Y209" i="3" s="1"/>
  <c r="X208" i="3"/>
  <c r="Y208" i="3" s="1"/>
  <c r="X207" i="3"/>
  <c r="Y207" i="3" s="1"/>
  <c r="X206" i="3"/>
  <c r="Y206" i="3" s="1"/>
  <c r="X205" i="3"/>
  <c r="Y205" i="3" s="1"/>
  <c r="X204" i="3"/>
  <c r="Y204" i="3" s="1"/>
  <c r="X203" i="3"/>
  <c r="Y203" i="3" s="1"/>
  <c r="X202" i="3"/>
  <c r="Y202" i="3" s="1"/>
  <c r="X201" i="3"/>
  <c r="Y201" i="3" s="1"/>
  <c r="X200" i="3"/>
  <c r="Y200" i="3" s="1"/>
  <c r="X199" i="3"/>
  <c r="Y199" i="3" s="1"/>
  <c r="X198" i="3"/>
  <c r="Y198" i="3" s="1"/>
  <c r="X197" i="3"/>
  <c r="Y197" i="3" s="1"/>
  <c r="X196" i="3"/>
  <c r="Y196" i="3" s="1"/>
  <c r="X195" i="3"/>
  <c r="Y195" i="3" s="1"/>
  <c r="X194" i="3"/>
  <c r="Y194" i="3" s="1"/>
  <c r="X193" i="3"/>
  <c r="Y193" i="3" s="1"/>
  <c r="X192" i="3"/>
  <c r="Y192" i="3" s="1"/>
  <c r="X191" i="3"/>
  <c r="Y191" i="3" s="1"/>
  <c r="X190" i="3"/>
  <c r="Y190" i="3" s="1"/>
  <c r="X189" i="3"/>
  <c r="Y189" i="3" s="1"/>
  <c r="X188" i="3"/>
  <c r="Y188" i="3" s="1"/>
  <c r="X329" i="3"/>
  <c r="Y329" i="3" s="1"/>
  <c r="X327" i="3"/>
  <c r="Y327" i="3" s="1"/>
  <c r="X325" i="3"/>
  <c r="Y325" i="3" s="1"/>
  <c r="X323" i="3"/>
  <c r="Y323" i="3" s="1"/>
  <c r="X321" i="3"/>
  <c r="Y321" i="3" s="1"/>
  <c r="X319" i="3"/>
  <c r="Y319" i="3" s="1"/>
  <c r="X317" i="3"/>
  <c r="Y317" i="3" s="1"/>
  <c r="X315" i="3"/>
  <c r="Y315" i="3" s="1"/>
  <c r="X313" i="3"/>
  <c r="Y313" i="3" s="1"/>
  <c r="X311" i="3"/>
  <c r="Y311" i="3" s="1"/>
  <c r="X309" i="3"/>
  <c r="Y309" i="3" s="1"/>
  <c r="X307" i="3"/>
  <c r="Y307" i="3" s="1"/>
  <c r="X305" i="3"/>
  <c r="Y305" i="3" s="1"/>
  <c r="X328" i="3"/>
  <c r="Y328" i="3" s="1"/>
  <c r="X326" i="3"/>
  <c r="Y326" i="3" s="1"/>
  <c r="X324" i="3"/>
  <c r="Y324" i="3" s="1"/>
  <c r="X322" i="3"/>
  <c r="Y322" i="3" s="1"/>
  <c r="X320" i="3"/>
  <c r="Y320" i="3" s="1"/>
  <c r="X318" i="3"/>
  <c r="Y318" i="3" s="1"/>
  <c r="X316" i="3"/>
  <c r="Y316" i="3" s="1"/>
  <c r="X314" i="3"/>
  <c r="Y314" i="3" s="1"/>
  <c r="X312" i="3"/>
  <c r="Y312" i="3" s="1"/>
  <c r="X310" i="3"/>
  <c r="Y310" i="3" s="1"/>
  <c r="X308" i="3"/>
  <c r="Y308" i="3" s="1"/>
  <c r="X306" i="3"/>
  <c r="Y306" i="3" s="1"/>
  <c r="X304" i="3"/>
  <c r="Y304" i="3" s="1"/>
  <c r="X300" i="3"/>
  <c r="Y300" i="3" s="1"/>
  <c r="X296" i="3"/>
  <c r="Y296" i="3" s="1"/>
  <c r="X292" i="3"/>
  <c r="Y292" i="3" s="1"/>
  <c r="X288" i="3"/>
  <c r="Y288" i="3" s="1"/>
  <c r="X284" i="3"/>
  <c r="Y284" i="3" s="1"/>
  <c r="X280" i="3"/>
  <c r="Y280" i="3" s="1"/>
  <c r="X276" i="3"/>
  <c r="Y276" i="3" s="1"/>
  <c r="X301" i="3"/>
  <c r="Y301" i="3" s="1"/>
  <c r="X297" i="3"/>
  <c r="Y297" i="3" s="1"/>
  <c r="X293" i="3"/>
  <c r="Y293" i="3" s="1"/>
  <c r="X289" i="3"/>
  <c r="Y289" i="3" s="1"/>
  <c r="X285" i="3"/>
  <c r="Y285" i="3" s="1"/>
  <c r="X281" i="3"/>
  <c r="Y281" i="3" s="1"/>
  <c r="X277" i="3"/>
  <c r="Y277" i="3" s="1"/>
  <c r="X273" i="3"/>
  <c r="Y273" i="3" s="1"/>
  <c r="X187" i="3"/>
  <c r="Y187" i="3" s="1"/>
  <c r="X186" i="3"/>
  <c r="Y186" i="3" s="1"/>
  <c r="X185" i="3"/>
  <c r="Y185" i="3" s="1"/>
  <c r="X184" i="3"/>
  <c r="Y184" i="3" s="1"/>
  <c r="X183" i="3"/>
  <c r="Y183" i="3" s="1"/>
  <c r="X182" i="3"/>
  <c r="Y182" i="3" s="1"/>
  <c r="X181" i="3"/>
  <c r="Y181" i="3" s="1"/>
  <c r="X180" i="3"/>
  <c r="Y180" i="3" s="1"/>
  <c r="X179" i="3"/>
  <c r="Y179" i="3" s="1"/>
  <c r="X178" i="3"/>
  <c r="Y178" i="3" s="1"/>
  <c r="X177" i="3"/>
  <c r="Y177" i="3" s="1"/>
  <c r="X176" i="3"/>
  <c r="Y176" i="3" s="1"/>
  <c r="X175" i="3"/>
  <c r="Y175" i="3" s="1"/>
  <c r="X174" i="3"/>
  <c r="Y174" i="3" s="1"/>
  <c r="X173" i="3"/>
  <c r="Y173" i="3" s="1"/>
  <c r="X172" i="3"/>
  <c r="Y172" i="3" s="1"/>
  <c r="X171" i="3"/>
  <c r="Y171" i="3" s="1"/>
  <c r="X170" i="3"/>
  <c r="Y170" i="3" s="1"/>
  <c r="X169" i="3"/>
  <c r="Y169" i="3" s="1"/>
  <c r="X168" i="3"/>
  <c r="Y168" i="3" s="1"/>
  <c r="X167" i="3"/>
  <c r="Y167" i="3" s="1"/>
  <c r="X166" i="3"/>
  <c r="Y166" i="3" s="1"/>
  <c r="X165" i="3"/>
  <c r="Y165" i="3" s="1"/>
  <c r="X164" i="3"/>
  <c r="Y164" i="3" s="1"/>
  <c r="X163" i="3"/>
  <c r="Y163" i="3" s="1"/>
  <c r="X162" i="3"/>
  <c r="Y162" i="3" s="1"/>
  <c r="X161" i="3"/>
  <c r="Y161" i="3" s="1"/>
  <c r="X160" i="3"/>
  <c r="Y160" i="3" s="1"/>
  <c r="X159" i="3"/>
  <c r="Y159" i="3" s="1"/>
  <c r="X158" i="3"/>
  <c r="Y158" i="3" s="1"/>
  <c r="X157" i="3"/>
  <c r="Y157" i="3" s="1"/>
  <c r="X156" i="3"/>
  <c r="Y156" i="3" s="1"/>
  <c r="X155" i="3"/>
  <c r="Y155" i="3" s="1"/>
  <c r="X154" i="3"/>
  <c r="Y154" i="3" s="1"/>
  <c r="X153" i="3"/>
  <c r="Y153" i="3" s="1"/>
  <c r="X152" i="3"/>
  <c r="Y152" i="3" s="1"/>
  <c r="X151" i="3"/>
  <c r="Y151" i="3" s="1"/>
  <c r="X150" i="3"/>
  <c r="Y150" i="3" s="1"/>
  <c r="X149" i="3"/>
  <c r="Y149" i="3" s="1"/>
  <c r="X148" i="3"/>
  <c r="Y148" i="3" s="1"/>
  <c r="X147" i="3"/>
  <c r="Y147" i="3" s="1"/>
  <c r="X146" i="3"/>
  <c r="Y146" i="3" s="1"/>
  <c r="X145" i="3"/>
  <c r="Y145" i="3" s="1"/>
  <c r="X144" i="3"/>
  <c r="Y144" i="3" s="1"/>
  <c r="X143" i="3"/>
  <c r="Y143" i="3" s="1"/>
  <c r="X142" i="3"/>
  <c r="Y142" i="3" s="1"/>
  <c r="X141" i="3"/>
  <c r="Y141" i="3" s="1"/>
  <c r="X140" i="3"/>
  <c r="Y140" i="3" s="1"/>
  <c r="X139" i="3"/>
  <c r="Y139" i="3" s="1"/>
  <c r="X138" i="3"/>
  <c r="Y138" i="3" s="1"/>
  <c r="X137" i="3"/>
  <c r="Y137" i="3" s="1"/>
  <c r="X136" i="3"/>
  <c r="Y136" i="3" s="1"/>
  <c r="X135" i="3"/>
  <c r="Y135" i="3" s="1"/>
  <c r="X134" i="3"/>
  <c r="Y134" i="3" s="1"/>
  <c r="X133" i="3"/>
  <c r="Y133" i="3" s="1"/>
  <c r="X132" i="3"/>
  <c r="Y132" i="3" s="1"/>
  <c r="X131" i="3"/>
  <c r="Y131" i="3" s="1"/>
  <c r="X130" i="3"/>
  <c r="Y130" i="3" s="1"/>
  <c r="X129" i="3"/>
  <c r="Y129" i="3" s="1"/>
  <c r="X128" i="3"/>
  <c r="Y128" i="3" s="1"/>
  <c r="X127" i="3"/>
  <c r="Y127" i="3" s="1"/>
  <c r="X126" i="3"/>
  <c r="Y126" i="3" s="1"/>
  <c r="X125" i="3"/>
  <c r="Y125" i="3" s="1"/>
  <c r="X124" i="3"/>
  <c r="Y124" i="3" s="1"/>
  <c r="X123" i="3"/>
  <c r="Y123" i="3" s="1"/>
  <c r="X122" i="3"/>
  <c r="Y122" i="3" s="1"/>
  <c r="X121" i="3"/>
  <c r="Y121" i="3" s="1"/>
  <c r="X120" i="3"/>
  <c r="Y120" i="3" s="1"/>
  <c r="X119" i="3"/>
  <c r="Y119" i="3" s="1"/>
  <c r="X118" i="3"/>
  <c r="Y118" i="3" s="1"/>
  <c r="X117" i="3"/>
  <c r="Y117" i="3" s="1"/>
  <c r="X116" i="3"/>
  <c r="Y116" i="3" s="1"/>
  <c r="X115" i="3"/>
  <c r="Y115" i="3" s="1"/>
  <c r="X114" i="3"/>
  <c r="Y114" i="3" s="1"/>
  <c r="X113" i="3"/>
  <c r="Y113" i="3" s="1"/>
  <c r="X112" i="3"/>
  <c r="Y112" i="3" s="1"/>
  <c r="X111" i="3"/>
  <c r="Y111" i="3" s="1"/>
  <c r="X110" i="3"/>
  <c r="Y110" i="3" s="1"/>
  <c r="X109" i="3"/>
  <c r="Y109" i="3" s="1"/>
  <c r="X108" i="3"/>
  <c r="Y108" i="3" s="1"/>
  <c r="X107" i="3"/>
  <c r="Y107" i="3" s="1"/>
  <c r="X106" i="3"/>
  <c r="Y106" i="3" s="1"/>
  <c r="X105" i="3"/>
  <c r="Y105" i="3" s="1"/>
  <c r="X104" i="3"/>
  <c r="Y104" i="3" s="1"/>
  <c r="X103" i="3"/>
  <c r="Y103" i="3" s="1"/>
  <c r="X102" i="3"/>
  <c r="Y102" i="3" s="1"/>
  <c r="X101" i="3"/>
  <c r="Y101" i="3" s="1"/>
  <c r="X100" i="3"/>
  <c r="Y100" i="3" s="1"/>
  <c r="X99" i="3"/>
  <c r="Y99" i="3" s="1"/>
  <c r="X98" i="3"/>
  <c r="Y98" i="3" s="1"/>
  <c r="X97" i="3"/>
  <c r="Y97" i="3" s="1"/>
  <c r="X96" i="3"/>
  <c r="Y96" i="3" s="1"/>
  <c r="X95" i="3"/>
  <c r="Y95" i="3" s="1"/>
  <c r="X94" i="3"/>
  <c r="Y94" i="3" s="1"/>
  <c r="X93" i="3"/>
  <c r="Y93" i="3" s="1"/>
  <c r="X92" i="3"/>
  <c r="Y92" i="3" s="1"/>
  <c r="X91" i="3"/>
  <c r="Y91" i="3" s="1"/>
  <c r="X90" i="3"/>
  <c r="Y90" i="3" s="1"/>
  <c r="X89" i="3"/>
  <c r="Y89" i="3" s="1"/>
  <c r="X88" i="3"/>
  <c r="Y88" i="3" s="1"/>
  <c r="X87" i="3"/>
  <c r="Y87" i="3" s="1"/>
  <c r="X86" i="3"/>
  <c r="Y86" i="3" s="1"/>
  <c r="X85" i="3"/>
  <c r="Y85" i="3" s="1"/>
  <c r="X84" i="3"/>
  <c r="Y84" i="3" s="1"/>
  <c r="X83" i="3"/>
  <c r="Y83" i="3" s="1"/>
  <c r="X82" i="3"/>
  <c r="Y82" i="3" s="1"/>
  <c r="X81" i="3"/>
  <c r="Y81" i="3" s="1"/>
  <c r="X80" i="3"/>
  <c r="Y80" i="3" s="1"/>
  <c r="X79" i="3"/>
  <c r="Y79" i="3" s="1"/>
  <c r="X78" i="3"/>
  <c r="Y78" i="3" s="1"/>
  <c r="X77" i="3"/>
  <c r="Y77" i="3" s="1"/>
  <c r="X76" i="3"/>
  <c r="Y76" i="3" s="1"/>
  <c r="X75" i="3"/>
  <c r="Y75" i="3" s="1"/>
  <c r="X74" i="3"/>
  <c r="Y74" i="3" s="1"/>
  <c r="X73" i="3"/>
  <c r="Y73" i="3" s="1"/>
  <c r="X72" i="3"/>
  <c r="Y72" i="3" s="1"/>
  <c r="X71" i="3"/>
  <c r="Y71" i="3" s="1"/>
  <c r="X70" i="3"/>
  <c r="Y70" i="3" s="1"/>
  <c r="X64" i="3"/>
  <c r="Y64" i="3" s="1"/>
  <c r="X63" i="3"/>
  <c r="Y63" i="3" s="1"/>
  <c r="X62" i="3"/>
  <c r="Y62" i="3" s="1"/>
  <c r="X56" i="3"/>
  <c r="Y56" i="3" s="1"/>
  <c r="X55" i="3"/>
  <c r="Y55" i="3" s="1"/>
  <c r="X54" i="3"/>
  <c r="Y54" i="3" s="1"/>
  <c r="X302" i="3"/>
  <c r="Y302" i="3" s="1"/>
  <c r="X298" i="3"/>
  <c r="Y298" i="3" s="1"/>
  <c r="X294" i="3"/>
  <c r="Y294" i="3" s="1"/>
  <c r="X290" i="3"/>
  <c r="Y290" i="3" s="1"/>
  <c r="X286" i="3"/>
  <c r="Y286" i="3" s="1"/>
  <c r="X282" i="3"/>
  <c r="Y282" i="3" s="1"/>
  <c r="X278" i="3"/>
  <c r="Y278" i="3" s="1"/>
  <c r="X274" i="3"/>
  <c r="Y274" i="3" s="1"/>
  <c r="X69" i="3"/>
  <c r="Y69" i="3" s="1"/>
  <c r="X68" i="3"/>
  <c r="Y68" i="3" s="1"/>
  <c r="X52" i="3"/>
  <c r="Y52" i="3" s="1"/>
  <c r="X51" i="3"/>
  <c r="Y51" i="3" s="1"/>
  <c r="X50" i="3"/>
  <c r="Y50" i="3" s="1"/>
  <c r="X44" i="3"/>
  <c r="Y44" i="3" s="1"/>
  <c r="X43" i="3"/>
  <c r="Y43" i="3" s="1"/>
  <c r="X42" i="3"/>
  <c r="Y42" i="3" s="1"/>
  <c r="X36" i="3"/>
  <c r="Y36" i="3" s="1"/>
  <c r="X35" i="3"/>
  <c r="Y35" i="3" s="1"/>
  <c r="X34" i="3"/>
  <c r="Y34" i="3" s="1"/>
  <c r="X28" i="3"/>
  <c r="Y28" i="3" s="1"/>
  <c r="X27" i="3"/>
  <c r="Y27" i="3" s="1"/>
  <c r="X26" i="3"/>
  <c r="Y26" i="3" s="1"/>
  <c r="X20" i="3"/>
  <c r="Y20" i="3" s="1"/>
  <c r="X19" i="3"/>
  <c r="Y19" i="3" s="1"/>
  <c r="X18" i="3"/>
  <c r="Y18" i="3" s="1"/>
  <c r="X12" i="3"/>
  <c r="Y12" i="3" s="1"/>
  <c r="X11" i="3"/>
  <c r="Y11" i="3" s="1"/>
  <c r="X10" i="3"/>
  <c r="Y10" i="3" s="1"/>
  <c r="X299" i="3"/>
  <c r="Y299" i="3" s="1"/>
  <c r="X291" i="3"/>
  <c r="Y291" i="3" s="1"/>
  <c r="X283" i="3"/>
  <c r="Y283" i="3" s="1"/>
  <c r="X275" i="3"/>
  <c r="Y275" i="3" s="1"/>
  <c r="X58" i="3"/>
  <c r="Y58" i="3" s="1"/>
  <c r="X57" i="3"/>
  <c r="Y57" i="3" s="1"/>
  <c r="X49" i="3"/>
  <c r="Y49" i="3" s="1"/>
  <c r="X41" i="3"/>
  <c r="Y41" i="3" s="1"/>
  <c r="X33" i="3"/>
  <c r="Y33" i="3" s="1"/>
  <c r="X25" i="3"/>
  <c r="Y25" i="3" s="1"/>
  <c r="X17" i="3"/>
  <c r="Y17" i="3" s="1"/>
  <c r="X9" i="3"/>
  <c r="Y9" i="3" s="1"/>
  <c r="X66" i="3"/>
  <c r="Y66" i="3" s="1"/>
  <c r="X65" i="3"/>
  <c r="Y65" i="3" s="1"/>
  <c r="X59" i="3"/>
  <c r="Y59" i="3" s="1"/>
  <c r="X48" i="3"/>
  <c r="Y48" i="3" s="1"/>
  <c r="X47" i="3"/>
  <c r="Y47" i="3" s="1"/>
  <c r="X46" i="3"/>
  <c r="Y46" i="3" s="1"/>
  <c r="X40" i="3"/>
  <c r="Y40" i="3" s="1"/>
  <c r="X39" i="3"/>
  <c r="Y39" i="3" s="1"/>
  <c r="X38" i="3"/>
  <c r="Y38" i="3" s="1"/>
  <c r="X32" i="3"/>
  <c r="Y32" i="3" s="1"/>
  <c r="X31" i="3"/>
  <c r="Y31" i="3" s="1"/>
  <c r="X30" i="3"/>
  <c r="Y30" i="3" s="1"/>
  <c r="X24" i="3"/>
  <c r="Y24" i="3" s="1"/>
  <c r="X23" i="3"/>
  <c r="Y23" i="3" s="1"/>
  <c r="X22" i="3"/>
  <c r="Y22" i="3" s="1"/>
  <c r="X16" i="3"/>
  <c r="Y16" i="3" s="1"/>
  <c r="X15" i="3"/>
  <c r="Y15" i="3" s="1"/>
  <c r="X14" i="3"/>
  <c r="Y14" i="3" s="1"/>
  <c r="X8" i="3"/>
  <c r="Y8" i="3" s="1"/>
  <c r="X7" i="3"/>
  <c r="Y7" i="3" s="1"/>
  <c r="X303" i="3"/>
  <c r="Y303" i="3" s="1"/>
  <c r="X295" i="3"/>
  <c r="Y295" i="3" s="1"/>
  <c r="X287" i="3"/>
  <c r="Y287" i="3" s="1"/>
  <c r="X279" i="3"/>
  <c r="Y279" i="3" s="1"/>
  <c r="X60" i="3"/>
  <c r="Y60" i="3" s="1"/>
  <c r="X45" i="3"/>
  <c r="Y45" i="3" s="1"/>
  <c r="X13" i="3"/>
  <c r="Y13" i="3" s="1"/>
  <c r="X53" i="3"/>
  <c r="Y53" i="3" s="1"/>
  <c r="X21" i="3"/>
  <c r="Y21" i="3" s="1"/>
  <c r="X67" i="3"/>
  <c r="Y67" i="3" s="1"/>
  <c r="X29" i="3"/>
  <c r="Y29" i="3" s="1"/>
  <c r="X61" i="3"/>
  <c r="Y61" i="3" s="1"/>
  <c r="X37" i="3"/>
  <c r="Y37" i="3" s="1"/>
  <c r="Z14" i="3" l="1"/>
  <c r="Z46" i="3"/>
  <c r="Z57" i="3"/>
  <c r="Z26" i="3"/>
  <c r="Z282" i="3"/>
  <c r="Z74" i="3"/>
  <c r="Z90" i="3"/>
  <c r="Z110" i="3"/>
  <c r="Z130" i="3"/>
  <c r="Z142" i="3"/>
  <c r="Z154" i="3"/>
  <c r="Z170" i="3"/>
  <c r="Z186" i="3"/>
  <c r="Z310" i="3"/>
  <c r="Z309" i="3"/>
  <c r="Z189" i="3"/>
  <c r="Z205" i="3"/>
  <c r="Z221" i="3"/>
  <c r="Z237" i="3"/>
  <c r="Z249" i="3"/>
  <c r="Z269" i="3"/>
  <c r="Z37" i="3"/>
  <c r="Z21" i="3"/>
  <c r="Z60" i="3"/>
  <c r="Z303" i="3"/>
  <c r="Z15" i="3"/>
  <c r="Z24" i="3"/>
  <c r="Z38" i="3"/>
  <c r="Z47" i="3"/>
  <c r="Z66" i="3"/>
  <c r="Z33" i="3"/>
  <c r="Z58" i="3"/>
  <c r="Z299" i="3"/>
  <c r="Z18" i="3"/>
  <c r="Z27" i="3"/>
  <c r="Z36" i="3"/>
  <c r="Z50" i="3"/>
  <c r="Z69" i="3"/>
  <c r="Z286" i="3"/>
  <c r="Z302" i="3"/>
  <c r="Z62" i="3"/>
  <c r="Z71" i="3"/>
  <c r="Z75" i="3"/>
  <c r="Z79" i="3"/>
  <c r="Z83" i="3"/>
  <c r="Z87" i="3"/>
  <c r="Z91" i="3"/>
  <c r="Z95" i="3"/>
  <c r="Z99" i="3"/>
  <c r="Z103" i="3"/>
  <c r="Z107" i="3"/>
  <c r="Z111" i="3"/>
  <c r="Z115" i="3"/>
  <c r="Z119" i="3"/>
  <c r="Z123" i="3"/>
  <c r="Z127" i="3"/>
  <c r="Z131" i="3"/>
  <c r="Z135" i="3"/>
  <c r="Z139" i="3"/>
  <c r="Z143" i="3"/>
  <c r="Z147" i="3"/>
  <c r="Z151" i="3"/>
  <c r="Z155" i="3"/>
  <c r="Z159" i="3"/>
  <c r="Z163" i="3"/>
  <c r="Z167" i="3"/>
  <c r="Z171" i="3"/>
  <c r="Z175" i="3"/>
  <c r="Z179" i="3"/>
  <c r="Z183" i="3"/>
  <c r="Z187" i="3"/>
  <c r="Z285" i="3"/>
  <c r="Z301" i="3"/>
  <c r="Z288" i="3"/>
  <c r="Z304" i="3"/>
  <c r="Z312" i="3"/>
  <c r="Z320" i="3"/>
  <c r="Z328" i="3"/>
  <c r="Z311" i="3"/>
  <c r="Z319" i="3"/>
  <c r="Z327" i="3"/>
  <c r="Z190" i="3"/>
  <c r="Z194" i="3"/>
  <c r="Z198" i="3"/>
  <c r="Z202" i="3"/>
  <c r="Z206" i="3"/>
  <c r="Z210" i="3"/>
  <c r="Z214" i="3"/>
  <c r="Z218" i="3"/>
  <c r="Z222" i="3"/>
  <c r="Z226" i="3"/>
  <c r="Z230" i="3"/>
  <c r="Z234" i="3"/>
  <c r="Z238" i="3"/>
  <c r="Z242" i="3"/>
  <c r="Z246" i="3"/>
  <c r="Z250" i="3"/>
  <c r="Z254" i="3"/>
  <c r="Z258" i="3"/>
  <c r="Z262" i="3"/>
  <c r="Z266" i="3"/>
  <c r="Z270" i="3"/>
  <c r="Z346" i="3"/>
  <c r="Z350" i="3"/>
  <c r="Z343" i="3"/>
  <c r="Z336" i="3"/>
  <c r="Z496" i="3"/>
  <c r="Z337" i="3"/>
  <c r="Z352" i="3"/>
  <c r="Z356" i="3"/>
  <c r="Z360" i="3"/>
  <c r="Z364" i="3"/>
  <c r="Z368" i="3"/>
  <c r="Z372" i="3"/>
  <c r="Z376" i="3"/>
  <c r="Z380" i="3"/>
  <c r="Z384" i="3"/>
  <c r="Z388" i="3"/>
  <c r="Z499" i="3"/>
  <c r="Z542" i="3"/>
  <c r="Z506" i="3"/>
  <c r="Z504" i="3"/>
  <c r="Z546" i="3"/>
  <c r="Z521" i="3"/>
  <c r="Z537" i="3"/>
  <c r="Z392" i="3"/>
  <c r="Z396" i="3"/>
  <c r="Z400" i="3"/>
  <c r="Z404" i="3"/>
  <c r="Z408" i="3"/>
  <c r="Z412" i="3"/>
  <c r="Z416" i="3"/>
  <c r="Z420" i="3"/>
  <c r="Z424" i="3"/>
  <c r="Z428" i="3"/>
  <c r="Z432" i="3"/>
  <c r="Z436" i="3"/>
  <c r="Z440" i="3"/>
  <c r="Z444" i="3"/>
  <c r="Z448" i="3"/>
  <c r="Z452" i="3"/>
  <c r="Z456" i="3"/>
  <c r="Z460" i="3"/>
  <c r="Z509" i="3"/>
  <c r="Z528" i="3"/>
  <c r="Z544" i="3"/>
  <c r="Z570" i="3"/>
  <c r="Z586" i="3"/>
  <c r="Z503" i="3"/>
  <c r="Z523" i="3"/>
  <c r="Z539" i="3"/>
  <c r="Z594" i="3"/>
  <c r="Z464" i="3"/>
  <c r="Z468" i="3"/>
  <c r="Z472" i="3"/>
  <c r="Z476" i="3"/>
  <c r="Z480" i="3"/>
  <c r="Z484" i="3"/>
  <c r="Z488" i="3"/>
  <c r="Z492" i="3"/>
  <c r="Z563" i="3"/>
  <c r="Z579" i="3"/>
  <c r="Z608" i="3"/>
  <c r="Z555" i="3"/>
  <c r="Z568" i="3"/>
  <c r="Z584" i="3"/>
  <c r="Z561" i="3"/>
  <c r="Z577" i="3"/>
  <c r="Z596" i="3"/>
  <c r="Z587" i="3"/>
  <c r="Z595" i="3"/>
  <c r="Z603" i="3"/>
  <c r="Z611" i="3"/>
  <c r="Z615" i="3"/>
  <c r="Z619" i="3"/>
  <c r="Z623" i="3"/>
  <c r="Z627" i="3"/>
  <c r="Z631" i="3"/>
  <c r="Z635" i="3"/>
  <c r="Z639" i="3"/>
  <c r="Z643" i="3"/>
  <c r="Z647" i="3"/>
  <c r="Z651" i="3"/>
  <c r="Z45" i="3"/>
  <c r="Z23" i="3"/>
  <c r="Z65" i="3"/>
  <c r="Z25" i="3"/>
  <c r="Z12" i="3"/>
  <c r="Z44" i="3"/>
  <c r="Z68" i="3"/>
  <c r="Z56" i="3"/>
  <c r="Z78" i="3"/>
  <c r="Z86" i="3"/>
  <c r="Z98" i="3"/>
  <c r="Z106" i="3"/>
  <c r="Z118" i="3"/>
  <c r="Z126" i="3"/>
  <c r="Z138" i="3"/>
  <c r="Z150" i="3"/>
  <c r="Z162" i="3"/>
  <c r="Z174" i="3"/>
  <c r="Z182" i="3"/>
  <c r="Z297" i="3"/>
  <c r="Z300" i="3"/>
  <c r="Z326" i="3"/>
  <c r="Z317" i="3"/>
  <c r="Z193" i="3"/>
  <c r="Z201" i="3"/>
  <c r="Z213" i="3"/>
  <c r="Z217" i="3"/>
  <c r="Z229" i="3"/>
  <c r="Z233" i="3"/>
  <c r="Z245" i="3"/>
  <c r="Z257" i="3"/>
  <c r="Z261" i="3"/>
  <c r="Z61" i="3"/>
  <c r="Z53" i="3"/>
  <c r="Z279" i="3"/>
  <c r="Z7" i="3"/>
  <c r="Z16" i="3"/>
  <c r="Z30" i="3"/>
  <c r="Z39" i="3"/>
  <c r="Z48" i="3"/>
  <c r="Z9" i="3"/>
  <c r="Z41" i="3"/>
  <c r="Z275" i="3"/>
  <c r="Z10" i="3"/>
  <c r="Z19" i="3"/>
  <c r="Z28" i="3"/>
  <c r="Z42" i="3"/>
  <c r="Z51" i="3"/>
  <c r="Z274" i="3"/>
  <c r="Z290" i="3"/>
  <c r="Z54" i="3"/>
  <c r="Z63" i="3"/>
  <c r="Z72" i="3"/>
  <c r="Z76" i="3"/>
  <c r="Z80" i="3"/>
  <c r="Z84" i="3"/>
  <c r="Z88" i="3"/>
  <c r="Z92" i="3"/>
  <c r="Z96" i="3"/>
  <c r="Z100" i="3"/>
  <c r="Z104" i="3"/>
  <c r="Z108" i="3"/>
  <c r="Z112" i="3"/>
  <c r="Z116" i="3"/>
  <c r="Z120" i="3"/>
  <c r="Z124" i="3"/>
  <c r="Z128" i="3"/>
  <c r="Z132" i="3"/>
  <c r="Z136" i="3"/>
  <c r="Z140" i="3"/>
  <c r="Z144" i="3"/>
  <c r="Z148" i="3"/>
  <c r="Z152" i="3"/>
  <c r="Z156" i="3"/>
  <c r="Z160" i="3"/>
  <c r="Z164" i="3"/>
  <c r="Z168" i="3"/>
  <c r="Z172" i="3"/>
  <c r="Z176" i="3"/>
  <c r="Z180" i="3"/>
  <c r="Z184" i="3"/>
  <c r="Z273" i="3"/>
  <c r="Z289" i="3"/>
  <c r="Z276" i="3"/>
  <c r="Z292" i="3"/>
  <c r="Z306" i="3"/>
  <c r="Z314" i="3"/>
  <c r="Z322" i="3"/>
  <c r="Z305" i="3"/>
  <c r="Z313" i="3"/>
  <c r="Z321" i="3"/>
  <c r="Z329" i="3"/>
  <c r="Z191" i="3"/>
  <c r="Z195" i="3"/>
  <c r="Z199" i="3"/>
  <c r="Z203" i="3"/>
  <c r="Z207" i="3"/>
  <c r="Z211" i="3"/>
  <c r="Z215" i="3"/>
  <c r="Z219" i="3"/>
  <c r="Z223" i="3"/>
  <c r="Z227" i="3"/>
  <c r="Z231" i="3"/>
  <c r="Z235" i="3"/>
  <c r="Z239" i="3"/>
  <c r="Z243" i="3"/>
  <c r="Z247" i="3"/>
  <c r="Z251" i="3"/>
  <c r="Z255" i="3"/>
  <c r="Z259" i="3"/>
  <c r="Z263" i="3"/>
  <c r="Z267" i="3"/>
  <c r="Z271" i="3"/>
  <c r="Z342" i="3"/>
  <c r="Z331" i="3"/>
  <c r="Z347" i="3"/>
  <c r="Z340" i="3"/>
  <c r="Z507" i="3"/>
  <c r="Z341" i="3"/>
  <c r="Z353" i="3"/>
  <c r="Z357" i="3"/>
  <c r="Z361" i="3"/>
  <c r="Z365" i="3"/>
  <c r="Z369" i="3"/>
  <c r="Z373" i="3"/>
  <c r="Z377" i="3"/>
  <c r="Z381" i="3"/>
  <c r="Z385" i="3"/>
  <c r="Z389" i="3"/>
  <c r="Z518" i="3"/>
  <c r="Z550" i="3"/>
  <c r="Z513" i="3"/>
  <c r="Z522" i="3"/>
  <c r="Z514" i="3"/>
  <c r="Z525" i="3"/>
  <c r="Z541" i="3"/>
  <c r="Z393" i="3"/>
  <c r="Z397" i="3"/>
  <c r="Z401" i="3"/>
  <c r="Z405" i="3"/>
  <c r="Z409" i="3"/>
  <c r="Z413" i="3"/>
  <c r="Z417" i="3"/>
  <c r="Z421" i="3"/>
  <c r="Z425" i="3"/>
  <c r="Z429" i="3"/>
  <c r="Z433" i="3"/>
  <c r="Z437" i="3"/>
  <c r="Z441" i="3"/>
  <c r="Z445" i="3"/>
  <c r="Z449" i="3"/>
  <c r="Z453" i="3"/>
  <c r="Z457" i="3"/>
  <c r="Z500" i="3"/>
  <c r="Z516" i="3"/>
  <c r="Z532" i="3"/>
  <c r="Z558" i="3"/>
  <c r="Z574" i="3"/>
  <c r="Z494" i="3"/>
  <c r="Z510" i="3"/>
  <c r="Z527" i="3"/>
  <c r="Z543" i="3"/>
  <c r="Z461" i="3"/>
  <c r="Z465" i="3"/>
  <c r="Z469" i="3"/>
  <c r="Z473" i="3"/>
  <c r="Z477" i="3"/>
  <c r="Z481" i="3"/>
  <c r="Z485" i="3"/>
  <c r="Z489" i="3"/>
  <c r="Z493" i="3"/>
  <c r="Z567" i="3"/>
  <c r="Z583" i="3"/>
  <c r="Z549" i="3"/>
  <c r="Z557" i="3"/>
  <c r="Z572" i="3"/>
  <c r="Z590" i="3"/>
  <c r="Z565" i="3"/>
  <c r="Z581" i="3"/>
  <c r="Z604" i="3"/>
  <c r="Z589" i="3"/>
  <c r="Z597" i="3"/>
  <c r="Z605" i="3"/>
  <c r="Z612" i="3"/>
  <c r="Z616" i="3"/>
  <c r="Z620" i="3"/>
  <c r="Z624" i="3"/>
  <c r="Z628" i="3"/>
  <c r="Z632" i="3"/>
  <c r="Z636" i="3"/>
  <c r="Z640" i="3"/>
  <c r="Z644" i="3"/>
  <c r="Z648" i="3"/>
  <c r="Z652" i="3"/>
  <c r="Z67" i="3"/>
  <c r="Z295" i="3"/>
  <c r="Z32" i="3"/>
  <c r="Z291" i="3"/>
  <c r="Z35" i="3"/>
  <c r="Z298" i="3"/>
  <c r="Z70" i="3"/>
  <c r="Z82" i="3"/>
  <c r="Z94" i="3"/>
  <c r="Z102" i="3"/>
  <c r="Z114" i="3"/>
  <c r="Z122" i="3"/>
  <c r="Z134" i="3"/>
  <c r="Z146" i="3"/>
  <c r="Z158" i="3"/>
  <c r="Z166" i="3"/>
  <c r="Z178" i="3"/>
  <c r="Z281" i="3"/>
  <c r="Z284" i="3"/>
  <c r="Z318" i="3"/>
  <c r="Z325" i="3"/>
  <c r="Z197" i="3"/>
  <c r="Z209" i="3"/>
  <c r="Z225" i="3"/>
  <c r="Z241" i="3"/>
  <c r="Z253" i="3"/>
  <c r="Z265" i="3"/>
  <c r="Z29" i="3"/>
  <c r="Z13" i="3"/>
  <c r="Z287" i="3"/>
  <c r="Z8" i="3"/>
  <c r="Z22" i="3"/>
  <c r="Z31" i="3"/>
  <c r="Z40" i="3"/>
  <c r="Z59" i="3"/>
  <c r="Z17" i="3"/>
  <c r="Z49" i="3"/>
  <c r="Z283" i="3"/>
  <c r="Z11" i="3"/>
  <c r="Z20" i="3"/>
  <c r="Z34" i="3"/>
  <c r="Z43" i="3"/>
  <c r="Z52" i="3"/>
  <c r="Z278" i="3"/>
  <c r="Z294" i="3"/>
  <c r="Z55" i="3"/>
  <c r="Z64" i="3"/>
  <c r="Z73" i="3"/>
  <c r="Z77" i="3"/>
  <c r="Z81" i="3"/>
  <c r="Z85" i="3"/>
  <c r="Z89" i="3"/>
  <c r="Z93" i="3"/>
  <c r="Z97" i="3"/>
  <c r="Z101" i="3"/>
  <c r="Z105" i="3"/>
  <c r="Z109" i="3"/>
  <c r="Z113" i="3"/>
  <c r="Z117" i="3"/>
  <c r="Z121" i="3"/>
  <c r="Z125" i="3"/>
  <c r="Z129" i="3"/>
  <c r="Z133" i="3"/>
  <c r="Z137" i="3"/>
  <c r="Z141" i="3"/>
  <c r="Z145" i="3"/>
  <c r="Z149" i="3"/>
  <c r="Z153" i="3"/>
  <c r="Z157" i="3"/>
  <c r="Z161" i="3"/>
  <c r="Z165" i="3"/>
  <c r="Z169" i="3"/>
  <c r="Z173" i="3"/>
  <c r="Z177" i="3"/>
  <c r="Z181" i="3"/>
  <c r="Z185" i="3"/>
  <c r="Z277" i="3"/>
  <c r="Z293" i="3"/>
  <c r="Z280" i="3"/>
  <c r="Z296" i="3"/>
  <c r="Z308" i="3"/>
  <c r="Z316" i="3"/>
  <c r="Z324" i="3"/>
  <c r="Z307" i="3"/>
  <c r="Z315" i="3"/>
  <c r="Z323" i="3"/>
  <c r="Z188" i="3"/>
  <c r="Z192" i="3"/>
  <c r="Z196" i="3"/>
  <c r="Z200" i="3"/>
  <c r="Z204" i="3"/>
  <c r="Z208" i="3"/>
  <c r="Z212" i="3"/>
  <c r="Z216" i="3"/>
  <c r="Z220" i="3"/>
  <c r="Z224" i="3"/>
  <c r="Z228" i="3"/>
  <c r="Z232" i="3"/>
  <c r="Z236" i="3"/>
  <c r="Z240" i="3"/>
  <c r="Z244" i="3"/>
  <c r="Z248" i="3"/>
  <c r="Z252" i="3"/>
  <c r="Z256" i="3"/>
  <c r="Z260" i="3"/>
  <c r="Z264" i="3"/>
  <c r="Z268" i="3"/>
  <c r="Z272" i="3"/>
  <c r="Z338" i="3"/>
  <c r="Z335" i="3"/>
  <c r="Z351" i="3"/>
  <c r="Z344" i="3"/>
  <c r="Z512" i="3"/>
  <c r="Z345" i="3"/>
  <c r="Z354" i="3"/>
  <c r="Z358" i="3"/>
  <c r="Z362" i="3"/>
  <c r="Z366" i="3"/>
  <c r="Z370" i="3"/>
  <c r="Z374" i="3"/>
  <c r="Z378" i="3"/>
  <c r="Z382" i="3"/>
  <c r="Z386" i="3"/>
  <c r="Z390" i="3"/>
  <c r="Z526" i="3"/>
  <c r="Z600" i="3"/>
  <c r="Z497" i="3"/>
  <c r="Z530" i="3"/>
  <c r="Z515" i="3"/>
  <c r="Z529" i="3"/>
  <c r="Z545" i="3"/>
  <c r="Z394" i="3"/>
  <c r="Z398" i="3"/>
  <c r="Z402" i="3"/>
  <c r="Z406" i="3"/>
  <c r="Z410" i="3"/>
  <c r="Z414" i="3"/>
  <c r="Z418" i="3"/>
  <c r="Z422" i="3"/>
  <c r="Z426" i="3"/>
  <c r="Z430" i="3"/>
  <c r="Z434" i="3"/>
  <c r="Z438" i="3"/>
  <c r="Z442" i="3"/>
  <c r="Z446" i="3"/>
  <c r="Z450" i="3"/>
  <c r="Z454" i="3"/>
  <c r="Z458" i="3"/>
  <c r="Z501" i="3"/>
  <c r="Z520" i="3"/>
  <c r="Z536" i="3"/>
  <c r="Z562" i="3"/>
  <c r="Z578" i="3"/>
  <c r="Z495" i="3"/>
  <c r="Z511" i="3"/>
  <c r="Z531" i="3"/>
  <c r="Z547" i="3"/>
  <c r="Z462" i="3"/>
  <c r="Z466" i="3"/>
  <c r="Z470" i="3"/>
  <c r="Z474" i="3"/>
  <c r="Z478" i="3"/>
  <c r="Z482" i="3"/>
  <c r="Z486" i="3"/>
  <c r="Z490" i="3"/>
  <c r="Z552" i="3"/>
  <c r="Z571" i="3"/>
  <c r="Z548" i="3"/>
  <c r="Z551" i="3"/>
  <c r="Z560" i="3"/>
  <c r="Z576" i="3"/>
  <c r="Z598" i="3"/>
  <c r="Z569" i="3"/>
  <c r="Z585" i="3"/>
  <c r="Z602" i="3"/>
  <c r="Z591" i="3"/>
  <c r="Z599" i="3"/>
  <c r="Z607" i="3"/>
  <c r="Z613" i="3"/>
  <c r="Z617" i="3"/>
  <c r="Z621" i="3"/>
  <c r="Z625" i="3"/>
  <c r="Z629" i="3"/>
  <c r="Z633" i="3"/>
  <c r="Z637" i="3"/>
  <c r="Z641" i="3"/>
  <c r="Z645" i="3"/>
  <c r="Z649" i="3"/>
  <c r="Z653" i="3"/>
  <c r="Z334" i="3"/>
  <c r="Z339" i="3"/>
  <c r="Z332" i="3"/>
  <c r="Z348" i="3"/>
  <c r="Z333" i="3"/>
  <c r="Z349" i="3"/>
  <c r="Z355" i="3"/>
  <c r="Z359" i="3"/>
  <c r="Z363" i="3"/>
  <c r="Z367" i="3"/>
  <c r="Z371" i="3"/>
  <c r="Z375" i="3"/>
  <c r="Z379" i="3"/>
  <c r="Z383" i="3"/>
  <c r="Z387" i="3"/>
  <c r="Z391" i="3"/>
  <c r="Z534" i="3"/>
  <c r="Z505" i="3"/>
  <c r="Z498" i="3"/>
  <c r="Z538" i="3"/>
  <c r="Z517" i="3"/>
  <c r="Z533" i="3"/>
  <c r="Z554" i="3"/>
  <c r="Z395" i="3"/>
  <c r="Z399" i="3"/>
  <c r="Z403" i="3"/>
  <c r="Z407" i="3"/>
  <c r="Z411" i="3"/>
  <c r="Z415" i="3"/>
  <c r="Z419" i="3"/>
  <c r="Z423" i="3"/>
  <c r="Z427" i="3"/>
  <c r="Z431" i="3"/>
  <c r="Z435" i="3"/>
  <c r="Z439" i="3"/>
  <c r="Z443" i="3"/>
  <c r="Z447" i="3"/>
  <c r="Z451" i="3"/>
  <c r="Z455" i="3"/>
  <c r="Z459" i="3"/>
  <c r="Z508" i="3"/>
  <c r="Z524" i="3"/>
  <c r="Z540" i="3"/>
  <c r="Z566" i="3"/>
  <c r="Z582" i="3"/>
  <c r="Z502" i="3"/>
  <c r="Z519" i="3"/>
  <c r="Z535" i="3"/>
  <c r="Z592" i="3"/>
  <c r="Z463" i="3"/>
  <c r="Z467" i="3"/>
  <c r="Z471" i="3"/>
  <c r="Z475" i="3"/>
  <c r="Z479" i="3"/>
  <c r="Z483" i="3"/>
  <c r="Z487" i="3"/>
  <c r="Z491" i="3"/>
  <c r="Z559" i="3"/>
  <c r="Z575" i="3"/>
  <c r="Z556" i="3"/>
  <c r="Z553" i="3"/>
  <c r="Z564" i="3"/>
  <c r="Z580" i="3"/>
  <c r="Z610" i="3"/>
  <c r="Z573" i="3"/>
  <c r="Z588" i="3"/>
  <c r="Z606" i="3"/>
  <c r="Z593" i="3"/>
  <c r="Z601" i="3"/>
  <c r="Z609" i="3"/>
  <c r="Z614" i="3"/>
  <c r="Z618" i="3"/>
  <c r="Z622" i="3"/>
  <c r="Z626" i="3"/>
  <c r="Z630" i="3"/>
  <c r="Z634" i="3"/>
  <c r="Z638" i="3"/>
  <c r="Z642" i="3"/>
  <c r="Z646" i="3"/>
  <c r="Z650" i="3"/>
  <c r="V653" i="2"/>
  <c r="W653" i="2" s="1"/>
  <c r="V652" i="2"/>
  <c r="W652" i="2" s="1"/>
  <c r="V651" i="2"/>
  <c r="W651" i="2" s="1"/>
  <c r="V650" i="2"/>
  <c r="W650" i="2" s="1"/>
  <c r="V649" i="2"/>
  <c r="W649" i="2" s="1"/>
  <c r="V648" i="2"/>
  <c r="W648" i="2" s="1"/>
  <c r="V647" i="2"/>
  <c r="W647" i="2" s="1"/>
  <c r="V646" i="2"/>
  <c r="W646" i="2" s="1"/>
  <c r="V645" i="2"/>
  <c r="W645" i="2" s="1"/>
  <c r="V644" i="2"/>
  <c r="W644" i="2" s="1"/>
  <c r="V643" i="2"/>
  <c r="W643" i="2" s="1"/>
  <c r="V642" i="2"/>
  <c r="W642" i="2" s="1"/>
  <c r="V641" i="2"/>
  <c r="W641" i="2" s="1"/>
  <c r="V640" i="2"/>
  <c r="W640" i="2" s="1"/>
  <c r="V639" i="2"/>
  <c r="W639" i="2" s="1"/>
  <c r="V638" i="2"/>
  <c r="W638" i="2" s="1"/>
  <c r="V637" i="2"/>
  <c r="W637" i="2" s="1"/>
  <c r="V636" i="2"/>
  <c r="W636" i="2" s="1"/>
  <c r="V635" i="2"/>
  <c r="W635" i="2" s="1"/>
  <c r="V634" i="2"/>
  <c r="W634" i="2" s="1"/>
  <c r="V633" i="2"/>
  <c r="W633" i="2" s="1"/>
  <c r="V632" i="2"/>
  <c r="W632" i="2" s="1"/>
  <c r="V631" i="2"/>
  <c r="W631" i="2" s="1"/>
  <c r="V630" i="2"/>
  <c r="W630" i="2" s="1"/>
  <c r="V629" i="2"/>
  <c r="W629" i="2" s="1"/>
  <c r="V628" i="2"/>
  <c r="W628" i="2" s="1"/>
  <c r="V627" i="2"/>
  <c r="W627" i="2" s="1"/>
  <c r="V626" i="2"/>
  <c r="W626" i="2" s="1"/>
  <c r="V625" i="2"/>
  <c r="W625" i="2" s="1"/>
  <c r="V624" i="2"/>
  <c r="W624" i="2" s="1"/>
  <c r="V623" i="2"/>
  <c r="W623" i="2" s="1"/>
  <c r="V622" i="2"/>
  <c r="W622" i="2" s="1"/>
  <c r="V621" i="2"/>
  <c r="W621" i="2" s="1"/>
  <c r="V620" i="2"/>
  <c r="W620" i="2" s="1"/>
  <c r="V619" i="2"/>
  <c r="W619" i="2" s="1"/>
  <c r="V618" i="2"/>
  <c r="W618" i="2" s="1"/>
  <c r="V617" i="2"/>
  <c r="W617" i="2" s="1"/>
  <c r="V616" i="2"/>
  <c r="W616" i="2" s="1"/>
  <c r="V615" i="2"/>
  <c r="W615" i="2" s="1"/>
  <c r="V614" i="2"/>
  <c r="W614" i="2" s="1"/>
  <c r="V613" i="2"/>
  <c r="W613" i="2" s="1"/>
  <c r="V612" i="2"/>
  <c r="W612" i="2" s="1"/>
  <c r="V611" i="2"/>
  <c r="W611" i="2" s="1"/>
  <c r="V610" i="2"/>
  <c r="W610" i="2" s="1"/>
  <c r="V609" i="2"/>
  <c r="W609" i="2" s="1"/>
  <c r="V608" i="2"/>
  <c r="W608" i="2" s="1"/>
  <c r="V607" i="2"/>
  <c r="W607" i="2" s="1"/>
  <c r="V606" i="2"/>
  <c r="W606" i="2" s="1"/>
  <c r="V605" i="2"/>
  <c r="W605" i="2" s="1"/>
  <c r="V604" i="2"/>
  <c r="W604" i="2" s="1"/>
  <c r="V603" i="2"/>
  <c r="W603" i="2" s="1"/>
  <c r="V602" i="2"/>
  <c r="W602" i="2" s="1"/>
  <c r="V601" i="2"/>
  <c r="W601" i="2" s="1"/>
  <c r="V600" i="2"/>
  <c r="W600" i="2" s="1"/>
  <c r="V599" i="2"/>
  <c r="W599" i="2" s="1"/>
  <c r="V598" i="2"/>
  <c r="W598" i="2" s="1"/>
  <c r="V597" i="2"/>
  <c r="W597" i="2" s="1"/>
  <c r="V596" i="2"/>
  <c r="W596" i="2" s="1"/>
  <c r="V595" i="2"/>
  <c r="W595" i="2" s="1"/>
  <c r="V594" i="2"/>
  <c r="W594" i="2" s="1"/>
  <c r="V593" i="2"/>
  <c r="W593" i="2" s="1"/>
  <c r="V592" i="2"/>
  <c r="W592" i="2" s="1"/>
  <c r="V591" i="2"/>
  <c r="W591" i="2" s="1"/>
  <c r="V590" i="2"/>
  <c r="W590" i="2" s="1"/>
  <c r="V589" i="2"/>
  <c r="W589" i="2" s="1"/>
  <c r="V588" i="2"/>
  <c r="W588" i="2" s="1"/>
  <c r="V587" i="2"/>
  <c r="W587" i="2" s="1"/>
  <c r="V586" i="2"/>
  <c r="W586" i="2" s="1"/>
  <c r="V585" i="2"/>
  <c r="W585" i="2" s="1"/>
  <c r="V584" i="2"/>
  <c r="W584" i="2" s="1"/>
  <c r="V583" i="2"/>
  <c r="W583" i="2" s="1"/>
  <c r="V582" i="2"/>
  <c r="W582" i="2" s="1"/>
  <c r="V581" i="2"/>
  <c r="W581" i="2" s="1"/>
  <c r="V580" i="2"/>
  <c r="W580" i="2" s="1"/>
  <c r="V579" i="2"/>
  <c r="W579" i="2" s="1"/>
  <c r="V578" i="2"/>
  <c r="W578" i="2" s="1"/>
  <c r="V577" i="2"/>
  <c r="W577" i="2" s="1"/>
  <c r="V576" i="2"/>
  <c r="W576" i="2" s="1"/>
  <c r="V575" i="2"/>
  <c r="W575" i="2" s="1"/>
  <c r="V574" i="2"/>
  <c r="W574" i="2" s="1"/>
  <c r="V573" i="2"/>
  <c r="W573" i="2" s="1"/>
  <c r="V572" i="2"/>
  <c r="W572" i="2" s="1"/>
  <c r="V571" i="2"/>
  <c r="W571" i="2" s="1"/>
  <c r="V570" i="2"/>
  <c r="W570" i="2" s="1"/>
  <c r="V569" i="2"/>
  <c r="W569" i="2" s="1"/>
  <c r="V568" i="2"/>
  <c r="W568" i="2" s="1"/>
  <c r="V567" i="2"/>
  <c r="W567" i="2" s="1"/>
  <c r="V566" i="2"/>
  <c r="W566" i="2" s="1"/>
  <c r="V565" i="2"/>
  <c r="W565" i="2" s="1"/>
  <c r="V564" i="2"/>
  <c r="W564" i="2" s="1"/>
  <c r="V563" i="2"/>
  <c r="W563" i="2" s="1"/>
  <c r="V562" i="2"/>
  <c r="W562" i="2" s="1"/>
  <c r="V561" i="2"/>
  <c r="W561" i="2" s="1"/>
  <c r="V560" i="2"/>
  <c r="W560" i="2" s="1"/>
  <c r="V559" i="2"/>
  <c r="W559" i="2" s="1"/>
  <c r="V558" i="2"/>
  <c r="W558" i="2" s="1"/>
  <c r="V557" i="2"/>
  <c r="W557" i="2" s="1"/>
  <c r="V556" i="2"/>
  <c r="W556" i="2" s="1"/>
  <c r="V555" i="2"/>
  <c r="W555" i="2" s="1"/>
  <c r="V554" i="2"/>
  <c r="W554" i="2" s="1"/>
  <c r="V553" i="2"/>
  <c r="W553" i="2" s="1"/>
  <c r="V552" i="2"/>
  <c r="W552" i="2" s="1"/>
  <c r="V551" i="2"/>
  <c r="W551" i="2" s="1"/>
  <c r="V550" i="2"/>
  <c r="W550" i="2" s="1"/>
  <c r="V549" i="2"/>
  <c r="W549" i="2" s="1"/>
  <c r="V548" i="2"/>
  <c r="W548" i="2" s="1"/>
  <c r="V547" i="2"/>
  <c r="W547" i="2" s="1"/>
  <c r="V546" i="2"/>
  <c r="W546" i="2" s="1"/>
  <c r="V545" i="2"/>
  <c r="W545" i="2" s="1"/>
  <c r="V544" i="2"/>
  <c r="W544" i="2" s="1"/>
  <c r="V543" i="2"/>
  <c r="W543" i="2" s="1"/>
  <c r="V542" i="2"/>
  <c r="W542" i="2" s="1"/>
  <c r="V541" i="2"/>
  <c r="W541" i="2" s="1"/>
  <c r="V540" i="2"/>
  <c r="W540" i="2" s="1"/>
  <c r="V539" i="2"/>
  <c r="W539" i="2" s="1"/>
  <c r="V538" i="2"/>
  <c r="W538" i="2" s="1"/>
  <c r="V537" i="2"/>
  <c r="W537" i="2" s="1"/>
  <c r="V536" i="2"/>
  <c r="W536" i="2" s="1"/>
  <c r="V535" i="2"/>
  <c r="W535" i="2" s="1"/>
  <c r="V534" i="2"/>
  <c r="W534" i="2" s="1"/>
  <c r="V533" i="2"/>
  <c r="W533" i="2" s="1"/>
  <c r="V532" i="2"/>
  <c r="W532" i="2" s="1"/>
  <c r="V531" i="2"/>
  <c r="W531" i="2" s="1"/>
  <c r="V530" i="2"/>
  <c r="W530" i="2" s="1"/>
  <c r="V529" i="2"/>
  <c r="W529" i="2" s="1"/>
  <c r="V528" i="2"/>
  <c r="W528" i="2" s="1"/>
  <c r="V527" i="2"/>
  <c r="W527" i="2" s="1"/>
  <c r="V526" i="2"/>
  <c r="W526" i="2" s="1"/>
  <c r="V525" i="2"/>
  <c r="W525" i="2" s="1"/>
  <c r="V524" i="2"/>
  <c r="W524" i="2" s="1"/>
  <c r="V523" i="2"/>
  <c r="W523" i="2" s="1"/>
  <c r="V522" i="2"/>
  <c r="W522" i="2" s="1"/>
  <c r="V521" i="2"/>
  <c r="W521" i="2" s="1"/>
  <c r="V520" i="2"/>
  <c r="W520" i="2" s="1"/>
  <c r="V519" i="2"/>
  <c r="W519" i="2" s="1"/>
  <c r="V518" i="2"/>
  <c r="W518" i="2" s="1"/>
  <c r="V517" i="2"/>
  <c r="W517" i="2" s="1"/>
  <c r="V516" i="2"/>
  <c r="W516" i="2" s="1"/>
  <c r="V515" i="2"/>
  <c r="W515" i="2" s="1"/>
  <c r="V514" i="2"/>
  <c r="W514" i="2" s="1"/>
  <c r="V513" i="2"/>
  <c r="W513" i="2" s="1"/>
  <c r="V512" i="2"/>
  <c r="W512" i="2" s="1"/>
  <c r="V511" i="2"/>
  <c r="W511" i="2" s="1"/>
  <c r="V510" i="2"/>
  <c r="W510" i="2" s="1"/>
  <c r="V509" i="2"/>
  <c r="W509" i="2" s="1"/>
  <c r="V508" i="2"/>
  <c r="W508" i="2" s="1"/>
  <c r="V507" i="2"/>
  <c r="W507" i="2" s="1"/>
  <c r="V506" i="2"/>
  <c r="W506" i="2" s="1"/>
  <c r="V505" i="2"/>
  <c r="W505" i="2" s="1"/>
  <c r="V504" i="2"/>
  <c r="W504" i="2" s="1"/>
  <c r="V503" i="2"/>
  <c r="W503" i="2" s="1"/>
  <c r="V502" i="2"/>
  <c r="W502" i="2" s="1"/>
  <c r="V501" i="2"/>
  <c r="W501" i="2" s="1"/>
  <c r="V500" i="2"/>
  <c r="W500" i="2" s="1"/>
  <c r="V499" i="2"/>
  <c r="W499" i="2" s="1"/>
  <c r="V498" i="2"/>
  <c r="W498" i="2" s="1"/>
  <c r="V497" i="2"/>
  <c r="W497" i="2" s="1"/>
  <c r="V496" i="2"/>
  <c r="W496" i="2" s="1"/>
  <c r="V495" i="2"/>
  <c r="W495" i="2" s="1"/>
  <c r="V494" i="2"/>
  <c r="W494" i="2" s="1"/>
  <c r="V493" i="2"/>
  <c r="W493" i="2" s="1"/>
  <c r="V492" i="2"/>
  <c r="W492" i="2" s="1"/>
  <c r="V491" i="2"/>
  <c r="W491" i="2" s="1"/>
  <c r="V490" i="2"/>
  <c r="W490" i="2" s="1"/>
  <c r="V489" i="2"/>
  <c r="W489" i="2" s="1"/>
  <c r="V488" i="2"/>
  <c r="W488" i="2" s="1"/>
  <c r="V487" i="2"/>
  <c r="W487" i="2" s="1"/>
  <c r="V486" i="2"/>
  <c r="W486" i="2" s="1"/>
  <c r="V485" i="2"/>
  <c r="W485" i="2" s="1"/>
  <c r="V484" i="2"/>
  <c r="W484" i="2" s="1"/>
  <c r="V483" i="2"/>
  <c r="W483" i="2" s="1"/>
  <c r="V482" i="2"/>
  <c r="W482" i="2" s="1"/>
  <c r="V481" i="2"/>
  <c r="W481" i="2" s="1"/>
  <c r="V480" i="2"/>
  <c r="W480" i="2" s="1"/>
  <c r="V479" i="2"/>
  <c r="W479" i="2" s="1"/>
  <c r="V478" i="2"/>
  <c r="W478" i="2" s="1"/>
  <c r="V477" i="2"/>
  <c r="W477" i="2" s="1"/>
  <c r="V476" i="2"/>
  <c r="W476" i="2" s="1"/>
  <c r="V475" i="2"/>
  <c r="W475" i="2" s="1"/>
  <c r="V474" i="2"/>
  <c r="W474" i="2" s="1"/>
  <c r="V473" i="2"/>
  <c r="W473" i="2" s="1"/>
  <c r="V472" i="2"/>
  <c r="W472" i="2" s="1"/>
  <c r="V471" i="2"/>
  <c r="W471" i="2" s="1"/>
  <c r="V470" i="2"/>
  <c r="W470" i="2" s="1"/>
  <c r="V469" i="2"/>
  <c r="W469" i="2" s="1"/>
  <c r="V468" i="2"/>
  <c r="W468" i="2" s="1"/>
  <c r="V467" i="2"/>
  <c r="W467" i="2" s="1"/>
  <c r="V466" i="2"/>
  <c r="W466" i="2" s="1"/>
  <c r="V465" i="2"/>
  <c r="W465" i="2" s="1"/>
  <c r="V464" i="2"/>
  <c r="W464" i="2" s="1"/>
  <c r="V463" i="2"/>
  <c r="W463" i="2" s="1"/>
  <c r="V462" i="2"/>
  <c r="W462" i="2" s="1"/>
  <c r="V461" i="2"/>
  <c r="W461" i="2" s="1"/>
  <c r="V460" i="2"/>
  <c r="W460" i="2" s="1"/>
  <c r="V459" i="2"/>
  <c r="W459" i="2" s="1"/>
  <c r="V458" i="2"/>
  <c r="W458" i="2" s="1"/>
  <c r="V457" i="2"/>
  <c r="W457" i="2" s="1"/>
  <c r="V456" i="2"/>
  <c r="W456" i="2" s="1"/>
  <c r="V455" i="2"/>
  <c r="W455" i="2" s="1"/>
  <c r="V454" i="2"/>
  <c r="W454" i="2" s="1"/>
  <c r="V453" i="2"/>
  <c r="W453" i="2" s="1"/>
  <c r="V452" i="2"/>
  <c r="W452" i="2" s="1"/>
  <c r="V451" i="2"/>
  <c r="W451" i="2" s="1"/>
  <c r="V450" i="2"/>
  <c r="W450" i="2" s="1"/>
  <c r="V449" i="2"/>
  <c r="W449" i="2" s="1"/>
  <c r="V448" i="2"/>
  <c r="W448" i="2" s="1"/>
  <c r="V447" i="2"/>
  <c r="W447" i="2" s="1"/>
  <c r="V446" i="2"/>
  <c r="W446" i="2" s="1"/>
  <c r="V445" i="2"/>
  <c r="W445" i="2" s="1"/>
  <c r="V444" i="2"/>
  <c r="W444" i="2" s="1"/>
  <c r="V443" i="2"/>
  <c r="W443" i="2" s="1"/>
  <c r="V442" i="2"/>
  <c r="W442" i="2" s="1"/>
  <c r="V441" i="2"/>
  <c r="W441" i="2" s="1"/>
  <c r="V440" i="2"/>
  <c r="W440" i="2" s="1"/>
  <c r="V439" i="2"/>
  <c r="W439" i="2" s="1"/>
  <c r="V438" i="2"/>
  <c r="W438" i="2" s="1"/>
  <c r="V437" i="2"/>
  <c r="W437" i="2" s="1"/>
  <c r="V436" i="2"/>
  <c r="W436" i="2" s="1"/>
  <c r="V435" i="2"/>
  <c r="W435" i="2" s="1"/>
  <c r="V434" i="2"/>
  <c r="W434" i="2" s="1"/>
  <c r="V433" i="2"/>
  <c r="W433" i="2" s="1"/>
  <c r="V432" i="2"/>
  <c r="W432" i="2" s="1"/>
  <c r="V431" i="2"/>
  <c r="W431" i="2" s="1"/>
  <c r="V430" i="2"/>
  <c r="W430" i="2" s="1"/>
  <c r="V429" i="2"/>
  <c r="W429" i="2" s="1"/>
  <c r="V428" i="2"/>
  <c r="W428" i="2" s="1"/>
  <c r="V427" i="2"/>
  <c r="W427" i="2" s="1"/>
  <c r="V426" i="2"/>
  <c r="W426" i="2" s="1"/>
  <c r="V425" i="2"/>
  <c r="W425" i="2" s="1"/>
  <c r="V424" i="2"/>
  <c r="W424" i="2" s="1"/>
  <c r="V423" i="2"/>
  <c r="W423" i="2" s="1"/>
  <c r="V422" i="2"/>
  <c r="W422" i="2" s="1"/>
  <c r="V421" i="2"/>
  <c r="W421" i="2" s="1"/>
  <c r="V420" i="2"/>
  <c r="W420" i="2" s="1"/>
  <c r="V419" i="2"/>
  <c r="W419" i="2" s="1"/>
  <c r="V418" i="2"/>
  <c r="W418" i="2" s="1"/>
  <c r="V417" i="2"/>
  <c r="W417" i="2" s="1"/>
  <c r="V416" i="2"/>
  <c r="W416" i="2" s="1"/>
  <c r="V415" i="2"/>
  <c r="W415" i="2" s="1"/>
  <c r="V414" i="2"/>
  <c r="W414" i="2" s="1"/>
  <c r="V413" i="2"/>
  <c r="W413" i="2" s="1"/>
  <c r="V412" i="2"/>
  <c r="W412" i="2" s="1"/>
  <c r="V411" i="2"/>
  <c r="W411" i="2" s="1"/>
  <c r="V410" i="2"/>
  <c r="W410" i="2" s="1"/>
  <c r="V409" i="2"/>
  <c r="W409" i="2" s="1"/>
  <c r="V408" i="2"/>
  <c r="W408" i="2" s="1"/>
  <c r="V407" i="2"/>
  <c r="W407" i="2" s="1"/>
  <c r="V406" i="2"/>
  <c r="W406" i="2" s="1"/>
  <c r="V405" i="2"/>
  <c r="W405" i="2" s="1"/>
  <c r="V404" i="2"/>
  <c r="W404" i="2" s="1"/>
  <c r="V403" i="2"/>
  <c r="W403" i="2" s="1"/>
  <c r="V402" i="2"/>
  <c r="W402" i="2" s="1"/>
  <c r="V401" i="2"/>
  <c r="W401" i="2" s="1"/>
  <c r="V400" i="2"/>
  <c r="W400" i="2" s="1"/>
  <c r="V399" i="2"/>
  <c r="W399" i="2" s="1"/>
  <c r="V398" i="2"/>
  <c r="W398" i="2" s="1"/>
  <c r="V397" i="2"/>
  <c r="W397" i="2" s="1"/>
  <c r="V396" i="2"/>
  <c r="W396" i="2" s="1"/>
  <c r="V395" i="2"/>
  <c r="W395" i="2" s="1"/>
  <c r="V394" i="2"/>
  <c r="W394" i="2" s="1"/>
  <c r="V393" i="2"/>
  <c r="W393" i="2" s="1"/>
  <c r="V392" i="2"/>
  <c r="W392" i="2" s="1"/>
  <c r="V391" i="2"/>
  <c r="W391" i="2" s="1"/>
  <c r="V390" i="2"/>
  <c r="W390" i="2" s="1"/>
  <c r="V389" i="2"/>
  <c r="W389" i="2" s="1"/>
  <c r="V388" i="2"/>
  <c r="W388" i="2" s="1"/>
  <c r="V387" i="2"/>
  <c r="W387" i="2" s="1"/>
  <c r="V386" i="2"/>
  <c r="W386" i="2" s="1"/>
  <c r="V385" i="2"/>
  <c r="W385" i="2" s="1"/>
  <c r="V384" i="2"/>
  <c r="W384" i="2" s="1"/>
  <c r="V383" i="2"/>
  <c r="W383" i="2" s="1"/>
  <c r="V382" i="2"/>
  <c r="W382" i="2" s="1"/>
  <c r="V381" i="2"/>
  <c r="W381" i="2" s="1"/>
  <c r="V380" i="2"/>
  <c r="W380" i="2" s="1"/>
  <c r="V379" i="2"/>
  <c r="W379" i="2" s="1"/>
  <c r="V378" i="2"/>
  <c r="W378" i="2" s="1"/>
  <c r="V377" i="2"/>
  <c r="W377" i="2" s="1"/>
  <c r="V376" i="2"/>
  <c r="W376" i="2" s="1"/>
  <c r="V375" i="2"/>
  <c r="W375" i="2" s="1"/>
  <c r="V374" i="2"/>
  <c r="W374" i="2" s="1"/>
  <c r="V373" i="2"/>
  <c r="W373" i="2" s="1"/>
  <c r="V372" i="2"/>
  <c r="W372" i="2" s="1"/>
  <c r="V371" i="2"/>
  <c r="W371" i="2" s="1"/>
  <c r="V370" i="2"/>
  <c r="W370" i="2" s="1"/>
  <c r="V369" i="2"/>
  <c r="W369" i="2" s="1"/>
  <c r="V368" i="2"/>
  <c r="W368" i="2" s="1"/>
  <c r="V367" i="2"/>
  <c r="W367" i="2" s="1"/>
  <c r="V366" i="2"/>
  <c r="W366" i="2" s="1"/>
  <c r="V365" i="2"/>
  <c r="W365" i="2" s="1"/>
  <c r="V364" i="2"/>
  <c r="W364" i="2" s="1"/>
  <c r="V363" i="2"/>
  <c r="W363" i="2" s="1"/>
  <c r="V362" i="2"/>
  <c r="W362" i="2" s="1"/>
  <c r="V361" i="2"/>
  <c r="W361" i="2" s="1"/>
  <c r="V360" i="2"/>
  <c r="W360" i="2" s="1"/>
  <c r="V359" i="2"/>
  <c r="W359" i="2" s="1"/>
  <c r="V358" i="2"/>
  <c r="W358" i="2" s="1"/>
  <c r="V357" i="2"/>
  <c r="W357" i="2" s="1"/>
  <c r="V356" i="2"/>
  <c r="W356" i="2" s="1"/>
  <c r="V355" i="2"/>
  <c r="W355" i="2" s="1"/>
  <c r="V354" i="2"/>
  <c r="W354" i="2" s="1"/>
  <c r="V353" i="2"/>
  <c r="W353" i="2" s="1"/>
  <c r="V352" i="2"/>
  <c r="W352" i="2" s="1"/>
  <c r="V351" i="2"/>
  <c r="W351" i="2" s="1"/>
  <c r="V350" i="2"/>
  <c r="W350" i="2" s="1"/>
  <c r="V349" i="2"/>
  <c r="W349" i="2" s="1"/>
  <c r="V348" i="2"/>
  <c r="W348" i="2" s="1"/>
  <c r="V347" i="2"/>
  <c r="W347" i="2" s="1"/>
  <c r="V346" i="2"/>
  <c r="W346" i="2" s="1"/>
  <c r="V345" i="2"/>
  <c r="W345" i="2" s="1"/>
  <c r="V344" i="2"/>
  <c r="W344" i="2" s="1"/>
  <c r="V343" i="2"/>
  <c r="W343" i="2" s="1"/>
  <c r="V342" i="2"/>
  <c r="W342" i="2" s="1"/>
  <c r="V341" i="2"/>
  <c r="W341" i="2" s="1"/>
  <c r="V340" i="2"/>
  <c r="W340" i="2" s="1"/>
  <c r="V339" i="2"/>
  <c r="W339" i="2" s="1"/>
  <c r="V338" i="2"/>
  <c r="W338" i="2" s="1"/>
  <c r="V337" i="2"/>
  <c r="W337" i="2" s="1"/>
  <c r="V336" i="2"/>
  <c r="W336" i="2" s="1"/>
  <c r="V335" i="2"/>
  <c r="W335" i="2" s="1"/>
  <c r="V334" i="2"/>
  <c r="W334" i="2" s="1"/>
  <c r="V333" i="2"/>
  <c r="W333" i="2" s="1"/>
  <c r="V332" i="2"/>
  <c r="W332" i="2" s="1"/>
  <c r="V331" i="2"/>
  <c r="W331" i="2" s="1"/>
  <c r="V330" i="2"/>
  <c r="W330" i="2" s="1"/>
  <c r="V329" i="2"/>
  <c r="W329" i="2" s="1"/>
  <c r="V328" i="2"/>
  <c r="W328" i="2" s="1"/>
  <c r="V327" i="2"/>
  <c r="W327" i="2" s="1"/>
  <c r="V326" i="2"/>
  <c r="W326" i="2" s="1"/>
  <c r="V325" i="2"/>
  <c r="W325" i="2" s="1"/>
  <c r="V324" i="2"/>
  <c r="W324" i="2" s="1"/>
  <c r="V323" i="2"/>
  <c r="W323" i="2" s="1"/>
  <c r="V322" i="2"/>
  <c r="W322" i="2" s="1"/>
  <c r="V321" i="2"/>
  <c r="W321" i="2" s="1"/>
  <c r="V320" i="2"/>
  <c r="W320" i="2" s="1"/>
  <c r="V319" i="2"/>
  <c r="W319" i="2" s="1"/>
  <c r="V318" i="2"/>
  <c r="W318" i="2" s="1"/>
  <c r="V317" i="2"/>
  <c r="W317" i="2" s="1"/>
  <c r="V316" i="2"/>
  <c r="W316" i="2" s="1"/>
  <c r="V315" i="2"/>
  <c r="W315" i="2" s="1"/>
  <c r="V314" i="2"/>
  <c r="W314" i="2" s="1"/>
  <c r="V313" i="2"/>
  <c r="W313" i="2" s="1"/>
  <c r="V312" i="2"/>
  <c r="W312" i="2" s="1"/>
  <c r="V311" i="2"/>
  <c r="W311" i="2" s="1"/>
  <c r="V310" i="2"/>
  <c r="W310" i="2" s="1"/>
  <c r="V309" i="2"/>
  <c r="W309" i="2" s="1"/>
  <c r="V308" i="2"/>
  <c r="W308" i="2" s="1"/>
  <c r="V307" i="2"/>
  <c r="W307" i="2" s="1"/>
  <c r="V306" i="2"/>
  <c r="W306" i="2" s="1"/>
  <c r="V305" i="2"/>
  <c r="W305" i="2" s="1"/>
  <c r="V304" i="2"/>
  <c r="W304" i="2" s="1"/>
  <c r="V303" i="2"/>
  <c r="W303" i="2" s="1"/>
  <c r="V302" i="2"/>
  <c r="W302" i="2" s="1"/>
  <c r="V301" i="2"/>
  <c r="W301" i="2" s="1"/>
  <c r="V300" i="2"/>
  <c r="W300" i="2" s="1"/>
  <c r="V299" i="2"/>
  <c r="W299" i="2" s="1"/>
  <c r="V298" i="2"/>
  <c r="W298" i="2" s="1"/>
  <c r="V297" i="2"/>
  <c r="W297" i="2" s="1"/>
  <c r="V296" i="2"/>
  <c r="W296" i="2" s="1"/>
  <c r="V295" i="2"/>
  <c r="W295" i="2" s="1"/>
  <c r="V294" i="2"/>
  <c r="W294" i="2" s="1"/>
  <c r="V293" i="2"/>
  <c r="W293" i="2" s="1"/>
  <c r="V292" i="2"/>
  <c r="W292" i="2" s="1"/>
  <c r="V291" i="2"/>
  <c r="W291" i="2" s="1"/>
  <c r="V290" i="2"/>
  <c r="W290" i="2" s="1"/>
  <c r="V289" i="2"/>
  <c r="W289" i="2" s="1"/>
  <c r="V288" i="2"/>
  <c r="W288" i="2" s="1"/>
  <c r="V287" i="2"/>
  <c r="W287" i="2" s="1"/>
  <c r="V286" i="2"/>
  <c r="W286" i="2" s="1"/>
  <c r="V285" i="2"/>
  <c r="W285" i="2" s="1"/>
  <c r="V284" i="2"/>
  <c r="W284" i="2" s="1"/>
  <c r="V283" i="2"/>
  <c r="W283" i="2" s="1"/>
  <c r="V282" i="2"/>
  <c r="W282" i="2" s="1"/>
  <c r="V281" i="2"/>
  <c r="W281" i="2" s="1"/>
  <c r="V280" i="2"/>
  <c r="W280" i="2" s="1"/>
  <c r="V279" i="2"/>
  <c r="W279" i="2" s="1"/>
  <c r="V278" i="2"/>
  <c r="W278" i="2" s="1"/>
  <c r="V277" i="2"/>
  <c r="W277" i="2" s="1"/>
  <c r="V276" i="2"/>
  <c r="W276" i="2" s="1"/>
  <c r="V275" i="2"/>
  <c r="W275" i="2" s="1"/>
  <c r="V274" i="2"/>
  <c r="W274" i="2" s="1"/>
  <c r="V273" i="2"/>
  <c r="W273" i="2" s="1"/>
  <c r="V272" i="2"/>
  <c r="W272" i="2" s="1"/>
  <c r="V271" i="2"/>
  <c r="W271" i="2" s="1"/>
  <c r="V270" i="2"/>
  <c r="W270" i="2" s="1"/>
  <c r="V269" i="2"/>
  <c r="W269" i="2" s="1"/>
  <c r="V268" i="2"/>
  <c r="W268" i="2" s="1"/>
  <c r="V267" i="2"/>
  <c r="W267" i="2" s="1"/>
  <c r="V266" i="2"/>
  <c r="W266" i="2" s="1"/>
  <c r="V265" i="2"/>
  <c r="W265" i="2" s="1"/>
  <c r="V264" i="2"/>
  <c r="W264" i="2" s="1"/>
  <c r="V263" i="2"/>
  <c r="W263" i="2" s="1"/>
  <c r="V262" i="2"/>
  <c r="W262" i="2" s="1"/>
  <c r="V261" i="2"/>
  <c r="W261" i="2" s="1"/>
  <c r="V260" i="2"/>
  <c r="W260" i="2" s="1"/>
  <c r="V259" i="2"/>
  <c r="W259" i="2" s="1"/>
  <c r="V258" i="2"/>
  <c r="W258" i="2" s="1"/>
  <c r="V257" i="2"/>
  <c r="W257" i="2" s="1"/>
  <c r="V256" i="2"/>
  <c r="W256" i="2" s="1"/>
  <c r="V255" i="2"/>
  <c r="W255" i="2" s="1"/>
  <c r="V254" i="2"/>
  <c r="W254" i="2" s="1"/>
  <c r="V253" i="2"/>
  <c r="W253" i="2" s="1"/>
  <c r="V252" i="2"/>
  <c r="W252" i="2" s="1"/>
  <c r="V251" i="2"/>
  <c r="W251" i="2" s="1"/>
  <c r="V250" i="2"/>
  <c r="W250" i="2" s="1"/>
  <c r="V249" i="2"/>
  <c r="W249" i="2" s="1"/>
  <c r="V248" i="2"/>
  <c r="W248" i="2" s="1"/>
  <c r="V247" i="2"/>
  <c r="W247" i="2" s="1"/>
  <c r="V246" i="2"/>
  <c r="W246" i="2" s="1"/>
  <c r="V245" i="2"/>
  <c r="W245" i="2" s="1"/>
  <c r="V244" i="2"/>
  <c r="W244" i="2" s="1"/>
  <c r="V243" i="2"/>
  <c r="W243" i="2" s="1"/>
  <c r="V242" i="2"/>
  <c r="W242" i="2" s="1"/>
  <c r="V241" i="2"/>
  <c r="W241" i="2" s="1"/>
  <c r="V240" i="2"/>
  <c r="W240" i="2" s="1"/>
  <c r="V239" i="2"/>
  <c r="W239" i="2" s="1"/>
  <c r="V238" i="2"/>
  <c r="W238" i="2" s="1"/>
  <c r="V237" i="2"/>
  <c r="W237" i="2" s="1"/>
  <c r="V236" i="2"/>
  <c r="W236" i="2" s="1"/>
  <c r="V235" i="2"/>
  <c r="W235" i="2" s="1"/>
  <c r="V234" i="2"/>
  <c r="W234" i="2" s="1"/>
  <c r="V233" i="2"/>
  <c r="W233" i="2" s="1"/>
  <c r="V232" i="2"/>
  <c r="W232" i="2" s="1"/>
  <c r="V231" i="2"/>
  <c r="W231" i="2" s="1"/>
  <c r="V230" i="2"/>
  <c r="W230" i="2" s="1"/>
  <c r="V229" i="2"/>
  <c r="W229" i="2" s="1"/>
  <c r="V228" i="2"/>
  <c r="W228" i="2" s="1"/>
  <c r="V227" i="2"/>
  <c r="W227" i="2" s="1"/>
  <c r="V226" i="2"/>
  <c r="W226" i="2" s="1"/>
  <c r="V225" i="2"/>
  <c r="W225" i="2" s="1"/>
  <c r="V224" i="2"/>
  <c r="W224" i="2" s="1"/>
  <c r="V223" i="2"/>
  <c r="W223" i="2" s="1"/>
  <c r="V222" i="2"/>
  <c r="W222" i="2" s="1"/>
  <c r="V221" i="2"/>
  <c r="W221" i="2" s="1"/>
  <c r="V220" i="2"/>
  <c r="W220" i="2" s="1"/>
  <c r="V219" i="2"/>
  <c r="W219" i="2" s="1"/>
  <c r="V218" i="2"/>
  <c r="W218" i="2" s="1"/>
  <c r="V217" i="2"/>
  <c r="W217" i="2" s="1"/>
  <c r="V216" i="2"/>
  <c r="W216" i="2" s="1"/>
  <c r="V215" i="2"/>
  <c r="W215" i="2" s="1"/>
  <c r="V214" i="2"/>
  <c r="W214" i="2" s="1"/>
  <c r="V213" i="2"/>
  <c r="W213" i="2" s="1"/>
  <c r="V212" i="2"/>
  <c r="W212" i="2" s="1"/>
  <c r="V211" i="2"/>
  <c r="W211" i="2" s="1"/>
  <c r="V210" i="2"/>
  <c r="W210" i="2" s="1"/>
  <c r="V209" i="2"/>
  <c r="W209" i="2" s="1"/>
  <c r="V208" i="2"/>
  <c r="W208" i="2" s="1"/>
  <c r="V207" i="2"/>
  <c r="W207" i="2" s="1"/>
  <c r="V206" i="2"/>
  <c r="W206" i="2" s="1"/>
  <c r="V205" i="2"/>
  <c r="W205" i="2" s="1"/>
  <c r="V204" i="2"/>
  <c r="W204" i="2" s="1"/>
  <c r="V203" i="2"/>
  <c r="W203" i="2" s="1"/>
  <c r="V202" i="2"/>
  <c r="W202" i="2" s="1"/>
  <c r="V201" i="2"/>
  <c r="W201" i="2" s="1"/>
  <c r="V200" i="2"/>
  <c r="W200" i="2" s="1"/>
  <c r="V199" i="2"/>
  <c r="W199" i="2" s="1"/>
  <c r="V198" i="2"/>
  <c r="W198" i="2" s="1"/>
  <c r="V197" i="2"/>
  <c r="W197" i="2" s="1"/>
  <c r="V196" i="2"/>
  <c r="W196" i="2" s="1"/>
  <c r="V195" i="2"/>
  <c r="W195" i="2" s="1"/>
  <c r="V194" i="2"/>
  <c r="W194" i="2" s="1"/>
  <c r="V193" i="2"/>
  <c r="W193" i="2" s="1"/>
  <c r="V192" i="2"/>
  <c r="W192" i="2" s="1"/>
  <c r="V191" i="2"/>
  <c r="W191" i="2" s="1"/>
  <c r="V190" i="2"/>
  <c r="W190" i="2" s="1"/>
  <c r="V189" i="2"/>
  <c r="W189" i="2" s="1"/>
  <c r="V188" i="2"/>
  <c r="W188" i="2" s="1"/>
  <c r="V187" i="2"/>
  <c r="W187" i="2" s="1"/>
  <c r="V186" i="2"/>
  <c r="W186" i="2" s="1"/>
  <c r="V185" i="2"/>
  <c r="W185" i="2" s="1"/>
  <c r="V184" i="2"/>
  <c r="W184" i="2" s="1"/>
  <c r="V183" i="2"/>
  <c r="W183" i="2" s="1"/>
  <c r="V182" i="2"/>
  <c r="W182" i="2" s="1"/>
  <c r="V181" i="2"/>
  <c r="W181" i="2" s="1"/>
  <c r="V180" i="2"/>
  <c r="W180" i="2" s="1"/>
  <c r="V179" i="2"/>
  <c r="W179" i="2" s="1"/>
  <c r="V178" i="2"/>
  <c r="W178" i="2" s="1"/>
  <c r="V177" i="2"/>
  <c r="W177" i="2" s="1"/>
  <c r="V176" i="2"/>
  <c r="W176" i="2" s="1"/>
  <c r="V175" i="2"/>
  <c r="W175" i="2" s="1"/>
  <c r="V174" i="2"/>
  <c r="W174" i="2" s="1"/>
  <c r="V173" i="2"/>
  <c r="W173" i="2" s="1"/>
  <c r="V172" i="2"/>
  <c r="W172" i="2" s="1"/>
  <c r="V171" i="2"/>
  <c r="W171" i="2" s="1"/>
  <c r="V170" i="2"/>
  <c r="W170" i="2" s="1"/>
  <c r="V169" i="2"/>
  <c r="W169" i="2" s="1"/>
  <c r="V168" i="2"/>
  <c r="W168" i="2" s="1"/>
  <c r="V167" i="2"/>
  <c r="W167" i="2" s="1"/>
  <c r="V166" i="2"/>
  <c r="W166" i="2" s="1"/>
  <c r="V165" i="2"/>
  <c r="W165" i="2" s="1"/>
  <c r="V164" i="2"/>
  <c r="W164" i="2" s="1"/>
  <c r="V163" i="2"/>
  <c r="W163" i="2" s="1"/>
  <c r="V162" i="2"/>
  <c r="W162" i="2" s="1"/>
  <c r="V161" i="2"/>
  <c r="W161" i="2" s="1"/>
  <c r="V160" i="2"/>
  <c r="W160" i="2" s="1"/>
  <c r="V159" i="2"/>
  <c r="W159" i="2" s="1"/>
  <c r="V158" i="2"/>
  <c r="W158" i="2" s="1"/>
  <c r="V157" i="2"/>
  <c r="W157" i="2" s="1"/>
  <c r="V156" i="2"/>
  <c r="W156" i="2" s="1"/>
  <c r="V155" i="2"/>
  <c r="W155" i="2" s="1"/>
  <c r="V154" i="2"/>
  <c r="W154" i="2" s="1"/>
  <c r="V153" i="2"/>
  <c r="W153" i="2" s="1"/>
  <c r="V152" i="2"/>
  <c r="W152" i="2" s="1"/>
  <c r="V151" i="2"/>
  <c r="W151" i="2" s="1"/>
  <c r="V150" i="2"/>
  <c r="W150" i="2" s="1"/>
  <c r="V149" i="2"/>
  <c r="W149" i="2" s="1"/>
  <c r="V148" i="2"/>
  <c r="W148" i="2" s="1"/>
  <c r="V147" i="2"/>
  <c r="W147" i="2" s="1"/>
  <c r="V146" i="2"/>
  <c r="W146" i="2" s="1"/>
  <c r="V145" i="2"/>
  <c r="W145" i="2" s="1"/>
  <c r="V144" i="2"/>
  <c r="W144" i="2" s="1"/>
  <c r="V143" i="2"/>
  <c r="W143" i="2" s="1"/>
  <c r="V142" i="2"/>
  <c r="W142" i="2" s="1"/>
  <c r="V141" i="2"/>
  <c r="W141" i="2" s="1"/>
  <c r="V140" i="2"/>
  <c r="W140" i="2" s="1"/>
  <c r="V139" i="2"/>
  <c r="W139" i="2" s="1"/>
  <c r="V138" i="2"/>
  <c r="W138" i="2" s="1"/>
  <c r="V137" i="2"/>
  <c r="W137" i="2" s="1"/>
  <c r="V136" i="2"/>
  <c r="W136" i="2" s="1"/>
  <c r="V135" i="2"/>
  <c r="W135" i="2" s="1"/>
  <c r="V134" i="2"/>
  <c r="W134" i="2" s="1"/>
  <c r="V133" i="2"/>
  <c r="W133" i="2" s="1"/>
  <c r="V132" i="2"/>
  <c r="W132" i="2" s="1"/>
  <c r="V131" i="2"/>
  <c r="W131" i="2" s="1"/>
  <c r="V130" i="2"/>
  <c r="W130" i="2" s="1"/>
  <c r="V129" i="2"/>
  <c r="W129" i="2" s="1"/>
  <c r="V128" i="2"/>
  <c r="W128" i="2" s="1"/>
  <c r="V127" i="2"/>
  <c r="W127" i="2" s="1"/>
  <c r="V126" i="2"/>
  <c r="W126" i="2" s="1"/>
  <c r="V125" i="2"/>
  <c r="W125" i="2" s="1"/>
  <c r="V124" i="2"/>
  <c r="W124" i="2" s="1"/>
  <c r="V123" i="2"/>
  <c r="W123" i="2" s="1"/>
  <c r="V122" i="2"/>
  <c r="W122" i="2" s="1"/>
  <c r="V121" i="2"/>
  <c r="W121" i="2" s="1"/>
  <c r="V120" i="2"/>
  <c r="W120" i="2" s="1"/>
  <c r="V119" i="2"/>
  <c r="W119" i="2" s="1"/>
  <c r="V118" i="2"/>
  <c r="W118" i="2" s="1"/>
  <c r="V117" i="2"/>
  <c r="W117" i="2" s="1"/>
  <c r="V116" i="2"/>
  <c r="W116" i="2" s="1"/>
  <c r="V115" i="2"/>
  <c r="W115" i="2" s="1"/>
  <c r="V114" i="2"/>
  <c r="W114" i="2" s="1"/>
  <c r="V113" i="2"/>
  <c r="W113" i="2" s="1"/>
  <c r="V112" i="2"/>
  <c r="W112" i="2" s="1"/>
  <c r="V111" i="2"/>
  <c r="W111" i="2" s="1"/>
  <c r="V110" i="2"/>
  <c r="W110" i="2" s="1"/>
  <c r="V109" i="2"/>
  <c r="W109" i="2" s="1"/>
  <c r="V108" i="2"/>
  <c r="W108" i="2" s="1"/>
  <c r="V107" i="2"/>
  <c r="W107" i="2" s="1"/>
  <c r="V106" i="2"/>
  <c r="W106" i="2" s="1"/>
  <c r="V105" i="2"/>
  <c r="W105" i="2" s="1"/>
  <c r="V104" i="2"/>
  <c r="W104" i="2" s="1"/>
  <c r="V103" i="2"/>
  <c r="W103" i="2" s="1"/>
  <c r="V102" i="2"/>
  <c r="W102" i="2" s="1"/>
  <c r="V101" i="2"/>
  <c r="W101" i="2" s="1"/>
  <c r="V100" i="2"/>
  <c r="W100" i="2" s="1"/>
  <c r="V99" i="2"/>
  <c r="W99" i="2" s="1"/>
  <c r="V98" i="2"/>
  <c r="W98" i="2" s="1"/>
  <c r="V97" i="2"/>
  <c r="W97" i="2" s="1"/>
  <c r="V96" i="2"/>
  <c r="W96" i="2" s="1"/>
  <c r="V95" i="2"/>
  <c r="W95" i="2" s="1"/>
  <c r="V94" i="2"/>
  <c r="W94" i="2" s="1"/>
  <c r="V93" i="2"/>
  <c r="W93" i="2" s="1"/>
  <c r="V92" i="2"/>
  <c r="W92" i="2" s="1"/>
  <c r="V91" i="2"/>
  <c r="W91" i="2" s="1"/>
  <c r="V90" i="2"/>
  <c r="W90" i="2" s="1"/>
  <c r="V89" i="2"/>
  <c r="W89" i="2" s="1"/>
  <c r="V88" i="2"/>
  <c r="W88" i="2" s="1"/>
  <c r="V87" i="2"/>
  <c r="W87" i="2" s="1"/>
  <c r="V86" i="2"/>
  <c r="W86" i="2" s="1"/>
  <c r="V85" i="2"/>
  <c r="W85" i="2" s="1"/>
  <c r="V84" i="2"/>
  <c r="W84" i="2" s="1"/>
  <c r="V83" i="2"/>
  <c r="W83" i="2" s="1"/>
  <c r="V82" i="2"/>
  <c r="W82" i="2" s="1"/>
  <c r="V81" i="2"/>
  <c r="W81" i="2" s="1"/>
  <c r="V80" i="2"/>
  <c r="W80" i="2" s="1"/>
  <c r="V79" i="2"/>
  <c r="W79" i="2" s="1"/>
  <c r="V78" i="2"/>
  <c r="W78" i="2" s="1"/>
  <c r="V77" i="2"/>
  <c r="W77" i="2" s="1"/>
  <c r="V76" i="2"/>
  <c r="W76" i="2" s="1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V44" i="2"/>
  <c r="W44" i="2" s="1"/>
  <c r="V43" i="2"/>
  <c r="W43" i="2" s="1"/>
  <c r="V42" i="2"/>
  <c r="W42" i="2" s="1"/>
  <c r="V41" i="2"/>
  <c r="W41" i="2" s="1"/>
  <c r="V40" i="2"/>
  <c r="W40" i="2" s="1"/>
  <c r="V39" i="2"/>
  <c r="W39" i="2" s="1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V28" i="2"/>
  <c r="W28" i="2" s="1"/>
  <c r="V27" i="2"/>
  <c r="W27" i="2" s="1"/>
  <c r="V26" i="2"/>
  <c r="W26" i="2" s="1"/>
  <c r="V25" i="2"/>
  <c r="W25" i="2" s="1"/>
  <c r="V24" i="2"/>
  <c r="W24" i="2" s="1"/>
  <c r="V23" i="2"/>
  <c r="W23" i="2" s="1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V12" i="2"/>
  <c r="W12" i="2" s="1"/>
  <c r="V11" i="2"/>
  <c r="W11" i="2" s="1"/>
  <c r="V10" i="2"/>
  <c r="W10" i="2" s="1"/>
  <c r="V9" i="2"/>
  <c r="W9" i="2" s="1"/>
  <c r="V8" i="2"/>
  <c r="W8" i="2" s="1"/>
  <c r="V7" i="2"/>
  <c r="W7" i="2" s="1"/>
  <c r="V6" i="2"/>
  <c r="W6" i="2" s="1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AC2" i="2"/>
  <c r="AD653" i="2" s="1"/>
  <c r="AB2" i="2"/>
  <c r="AD169" i="2" s="1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AA6" i="3" l="1"/>
  <c r="AD24" i="2"/>
  <c r="AD10" i="2"/>
  <c r="AD32" i="2"/>
  <c r="AD161" i="2"/>
  <c r="AD29" i="2"/>
  <c r="AD8" i="2"/>
  <c r="AD16" i="2"/>
  <c r="AD21" i="2"/>
  <c r="AD26" i="2"/>
  <c r="AD313" i="2"/>
  <c r="AD13" i="2"/>
  <c r="AD18" i="2"/>
  <c r="AD145" i="2"/>
  <c r="AD200" i="2"/>
  <c r="X6" i="2"/>
  <c r="Y6" i="2" s="1"/>
  <c r="AD11" i="2"/>
  <c r="AD19" i="2"/>
  <c r="AD27" i="2"/>
  <c r="AD33" i="2"/>
  <c r="AD34" i="2"/>
  <c r="AD38" i="2"/>
  <c r="AD41" i="2"/>
  <c r="AD46" i="2"/>
  <c r="AD49" i="2"/>
  <c r="AD54" i="2"/>
  <c r="AD57" i="2"/>
  <c r="AD62" i="2"/>
  <c r="AD65" i="2"/>
  <c r="AD70" i="2"/>
  <c r="AD73" i="2"/>
  <c r="AD78" i="2"/>
  <c r="AD81" i="2"/>
  <c r="AD86" i="2"/>
  <c r="AD89" i="2"/>
  <c r="AD94" i="2"/>
  <c r="AD97" i="2"/>
  <c r="AD102" i="2"/>
  <c r="AD105" i="2"/>
  <c r="AD110" i="2"/>
  <c r="AD113" i="2"/>
  <c r="AD118" i="2"/>
  <c r="AD121" i="2"/>
  <c r="AD126" i="2"/>
  <c r="AD129" i="2"/>
  <c r="AD134" i="2"/>
  <c r="AD137" i="2"/>
  <c r="AD142" i="2"/>
  <c r="AD157" i="2"/>
  <c r="AD173" i="2"/>
  <c r="AD177" i="2"/>
  <c r="AD181" i="2"/>
  <c r="AD185" i="2"/>
  <c r="AD193" i="2"/>
  <c r="AD203" i="2"/>
  <c r="AD272" i="2"/>
  <c r="AD292" i="2"/>
  <c r="AD6" i="2"/>
  <c r="AD9" i="2"/>
  <c r="AD12" i="2"/>
  <c r="AD14" i="2"/>
  <c r="AD17" i="2"/>
  <c r="AD20" i="2"/>
  <c r="AD22" i="2"/>
  <c r="AD25" i="2"/>
  <c r="AD28" i="2"/>
  <c r="AD30" i="2"/>
  <c r="AD153" i="2"/>
  <c r="AD328" i="2"/>
  <c r="AD324" i="2"/>
  <c r="AD320" i="2"/>
  <c r="AD327" i="2"/>
  <c r="AD323" i="2"/>
  <c r="AD319" i="2"/>
  <c r="AD315" i="2"/>
  <c r="AD311" i="2"/>
  <c r="AD307" i="2"/>
  <c r="AD322" i="2"/>
  <c r="AD314" i="2"/>
  <c r="AD309" i="2"/>
  <c r="AD308" i="2"/>
  <c r="AD306" i="2"/>
  <c r="AD302" i="2"/>
  <c r="AD298" i="2"/>
  <c r="AD294" i="2"/>
  <c r="AD290" i="2"/>
  <c r="AD286" i="2"/>
  <c r="AD282" i="2"/>
  <c r="AD278" i="2"/>
  <c r="AD274" i="2"/>
  <c r="AD270" i="2"/>
  <c r="AD266" i="2"/>
  <c r="AD262" i="2"/>
  <c r="AD258" i="2"/>
  <c r="AD254" i="2"/>
  <c r="AD250" i="2"/>
  <c r="AD246" i="2"/>
  <c r="AD242" i="2"/>
  <c r="AD238" i="2"/>
  <c r="AD234" i="2"/>
  <c r="AD230" i="2"/>
  <c r="AD226" i="2"/>
  <c r="AD222" i="2"/>
  <c r="AD218" i="2"/>
  <c r="AD214" i="2"/>
  <c r="AD210" i="2"/>
  <c r="AD206" i="2"/>
  <c r="AD202" i="2"/>
  <c r="AD198" i="2"/>
  <c r="AD326" i="2"/>
  <c r="AD310" i="2"/>
  <c r="AD305" i="2"/>
  <c r="AD301" i="2"/>
  <c r="AD297" i="2"/>
  <c r="AD293" i="2"/>
  <c r="AD289" i="2"/>
  <c r="AD285" i="2"/>
  <c r="AD281" i="2"/>
  <c r="AD277" i="2"/>
  <c r="AD273" i="2"/>
  <c r="AD269" i="2"/>
  <c r="AD265" i="2"/>
  <c r="AD261" i="2"/>
  <c r="AD257" i="2"/>
  <c r="AD253" i="2"/>
  <c r="AD249" i="2"/>
  <c r="AD245" i="2"/>
  <c r="AD241" i="2"/>
  <c r="AD237" i="2"/>
  <c r="AD233" i="2"/>
  <c r="AD229" i="2"/>
  <c r="AD225" i="2"/>
  <c r="AD221" i="2"/>
  <c r="AD217" i="2"/>
  <c r="AD213" i="2"/>
  <c r="AD209" i="2"/>
  <c r="AD205" i="2"/>
  <c r="AD201" i="2"/>
  <c r="AD197" i="2"/>
  <c r="AD317" i="2"/>
  <c r="AD316" i="2"/>
  <c r="AD312" i="2"/>
  <c r="AD303" i="2"/>
  <c r="AD296" i="2"/>
  <c r="AD287" i="2"/>
  <c r="AD280" i="2"/>
  <c r="AD271" i="2"/>
  <c r="AD264" i="2"/>
  <c r="AD255" i="2"/>
  <c r="AD248" i="2"/>
  <c r="AD239" i="2"/>
  <c r="AD232" i="2"/>
  <c r="AD223" i="2"/>
  <c r="AD216" i="2"/>
  <c r="AD207" i="2"/>
  <c r="AD325" i="2"/>
  <c r="AD321" i="2"/>
  <c r="AD300" i="2"/>
  <c r="AD291" i="2"/>
  <c r="AD284" i="2"/>
  <c r="AD275" i="2"/>
  <c r="AD268" i="2"/>
  <c r="AD259" i="2"/>
  <c r="AD252" i="2"/>
  <c r="AD243" i="2"/>
  <c r="AD236" i="2"/>
  <c r="AD227" i="2"/>
  <c r="AD220" i="2"/>
  <c r="AD211" i="2"/>
  <c r="AD204" i="2"/>
  <c r="AD196" i="2"/>
  <c r="AD194" i="2"/>
  <c r="AD190" i="2"/>
  <c r="AD288" i="2"/>
  <c r="AD283" i="2"/>
  <c r="AD279" i="2"/>
  <c r="AD244" i="2"/>
  <c r="AD224" i="2"/>
  <c r="AD219" i="2"/>
  <c r="AD215" i="2"/>
  <c r="AD199" i="2"/>
  <c r="AD189" i="2"/>
  <c r="AD188" i="2"/>
  <c r="AD184" i="2"/>
  <c r="AD180" i="2"/>
  <c r="AD176" i="2"/>
  <c r="AD172" i="2"/>
  <c r="AD168" i="2"/>
  <c r="AD164" i="2"/>
  <c r="AD160" i="2"/>
  <c r="AD156" i="2"/>
  <c r="AD152" i="2"/>
  <c r="AD148" i="2"/>
  <c r="AD144" i="2"/>
  <c r="AD140" i="2"/>
  <c r="AD136" i="2"/>
  <c r="AD132" i="2"/>
  <c r="AD128" i="2"/>
  <c r="AD124" i="2"/>
  <c r="AD120" i="2"/>
  <c r="AD116" i="2"/>
  <c r="AD112" i="2"/>
  <c r="AD108" i="2"/>
  <c r="AD104" i="2"/>
  <c r="AD100" i="2"/>
  <c r="AD96" i="2"/>
  <c r="AD92" i="2"/>
  <c r="AD88" i="2"/>
  <c r="AD84" i="2"/>
  <c r="AD80" i="2"/>
  <c r="AD76" i="2"/>
  <c r="AD72" i="2"/>
  <c r="AD68" i="2"/>
  <c r="AD64" i="2"/>
  <c r="AD60" i="2"/>
  <c r="AD56" i="2"/>
  <c r="AD52" i="2"/>
  <c r="AD48" i="2"/>
  <c r="AD44" i="2"/>
  <c r="AD40" i="2"/>
  <c r="AD36" i="2"/>
  <c r="AD304" i="2"/>
  <c r="AD299" i="2"/>
  <c r="AD295" i="2"/>
  <c r="AD260" i="2"/>
  <c r="AD240" i="2"/>
  <c r="AD235" i="2"/>
  <c r="AD231" i="2"/>
  <c r="AD195" i="2"/>
  <c r="AD187" i="2"/>
  <c r="AD183" i="2"/>
  <c r="AD179" i="2"/>
  <c r="AD175" i="2"/>
  <c r="AD171" i="2"/>
  <c r="AD167" i="2"/>
  <c r="AD163" i="2"/>
  <c r="AD159" i="2"/>
  <c r="AD155" i="2"/>
  <c r="AD151" i="2"/>
  <c r="AD147" i="2"/>
  <c r="AD143" i="2"/>
  <c r="AD139" i="2"/>
  <c r="AD135" i="2"/>
  <c r="AD131" i="2"/>
  <c r="AD127" i="2"/>
  <c r="AD123" i="2"/>
  <c r="AD119" i="2"/>
  <c r="AD115" i="2"/>
  <c r="AD111" i="2"/>
  <c r="AD107" i="2"/>
  <c r="AD103" i="2"/>
  <c r="AD99" i="2"/>
  <c r="AD95" i="2"/>
  <c r="AD91" i="2"/>
  <c r="AD87" i="2"/>
  <c r="AD83" i="2"/>
  <c r="AD79" i="2"/>
  <c r="AD75" i="2"/>
  <c r="AD71" i="2"/>
  <c r="AD67" i="2"/>
  <c r="AD63" i="2"/>
  <c r="AD59" i="2"/>
  <c r="AD55" i="2"/>
  <c r="AD51" i="2"/>
  <c r="AD47" i="2"/>
  <c r="AD43" i="2"/>
  <c r="AD39" i="2"/>
  <c r="AD35" i="2"/>
  <c r="AD318" i="2"/>
  <c r="AD276" i="2"/>
  <c r="AD256" i="2"/>
  <c r="AD251" i="2"/>
  <c r="AD247" i="2"/>
  <c r="AD212" i="2"/>
  <c r="AD192" i="2"/>
  <c r="AD191" i="2"/>
  <c r="AD186" i="2"/>
  <c r="AD182" i="2"/>
  <c r="AD178" i="2"/>
  <c r="AD174" i="2"/>
  <c r="AD170" i="2"/>
  <c r="AD166" i="2"/>
  <c r="AD162" i="2"/>
  <c r="AD158" i="2"/>
  <c r="AD154" i="2"/>
  <c r="AD150" i="2"/>
  <c r="AD146" i="2"/>
  <c r="AD651" i="2"/>
  <c r="AD647" i="2"/>
  <c r="AD643" i="2"/>
  <c r="AD639" i="2"/>
  <c r="AD635" i="2"/>
  <c r="AD631" i="2"/>
  <c r="AD627" i="2"/>
  <c r="AD623" i="2"/>
  <c r="AD619" i="2"/>
  <c r="AD615" i="2"/>
  <c r="AD611" i="2"/>
  <c r="AD607" i="2"/>
  <c r="AD650" i="2"/>
  <c r="AD646" i="2"/>
  <c r="AD642" i="2"/>
  <c r="AD638" i="2"/>
  <c r="AD634" i="2"/>
  <c r="AD630" i="2"/>
  <c r="AD626" i="2"/>
  <c r="AD622" i="2"/>
  <c r="AD618" i="2"/>
  <c r="AD614" i="2"/>
  <c r="AD610" i="2"/>
  <c r="AD606" i="2"/>
  <c r="AD652" i="2"/>
  <c r="AD645" i="2"/>
  <c r="AD628" i="2"/>
  <c r="AD621" i="2"/>
  <c r="AD616" i="2"/>
  <c r="AD609" i="2"/>
  <c r="AD601" i="2"/>
  <c r="AD597" i="2"/>
  <c r="AD593" i="2"/>
  <c r="AD589" i="2"/>
  <c r="AD585" i="2"/>
  <c r="AD581" i="2"/>
  <c r="AD577" i="2"/>
  <c r="AD649" i="2"/>
  <c r="AD640" i="2"/>
  <c r="AD637" i="2"/>
  <c r="AD632" i="2"/>
  <c r="AD625" i="2"/>
  <c r="AD613" i="2"/>
  <c r="AD604" i="2"/>
  <c r="AD600" i="2"/>
  <c r="AD596" i="2"/>
  <c r="AD592" i="2"/>
  <c r="AD588" i="2"/>
  <c r="AD584" i="2"/>
  <c r="AD580" i="2"/>
  <c r="AD576" i="2"/>
  <c r="AD572" i="2"/>
  <c r="AD568" i="2"/>
  <c r="AD564" i="2"/>
  <c r="AD641" i="2"/>
  <c r="AD629" i="2"/>
  <c r="AD624" i="2"/>
  <c r="AD620" i="2"/>
  <c r="AD617" i="2"/>
  <c r="AD612" i="2"/>
  <c r="AD608" i="2"/>
  <c r="AD605" i="2"/>
  <c r="AD599" i="2"/>
  <c r="AD590" i="2"/>
  <c r="AD583" i="2"/>
  <c r="AD567" i="2"/>
  <c r="AD562" i="2"/>
  <c r="AD558" i="2"/>
  <c r="AD554" i="2"/>
  <c r="AD550" i="2"/>
  <c r="AD546" i="2"/>
  <c r="AD542" i="2"/>
  <c r="AD538" i="2"/>
  <c r="AD534" i="2"/>
  <c r="AD530" i="2"/>
  <c r="AD636" i="2"/>
  <c r="AD603" i="2"/>
  <c r="AD594" i="2"/>
  <c r="AD587" i="2"/>
  <c r="AD578" i="2"/>
  <c r="AD574" i="2"/>
  <c r="AD573" i="2"/>
  <c r="AD561" i="2"/>
  <c r="AD557" i="2"/>
  <c r="AD553" i="2"/>
  <c r="AD549" i="2"/>
  <c r="AD545" i="2"/>
  <c r="AD541" i="2"/>
  <c r="AD537" i="2"/>
  <c r="AD533" i="2"/>
  <c r="AD529" i="2"/>
  <c r="AD525" i="2"/>
  <c r="AD521" i="2"/>
  <c r="AD517" i="2"/>
  <c r="AD513" i="2"/>
  <c r="AD509" i="2"/>
  <c r="AD505" i="2"/>
  <c r="AD644" i="2"/>
  <c r="AD633" i="2"/>
  <c r="AD595" i="2"/>
  <c r="AD575" i="2"/>
  <c r="AD570" i="2"/>
  <c r="AD569" i="2"/>
  <c r="AD565" i="2"/>
  <c r="AD560" i="2"/>
  <c r="AD551" i="2"/>
  <c r="AD544" i="2"/>
  <c r="AD535" i="2"/>
  <c r="AD528" i="2"/>
  <c r="AD524" i="2"/>
  <c r="AD519" i="2"/>
  <c r="AD518" i="2"/>
  <c r="AD508" i="2"/>
  <c r="AD501" i="2"/>
  <c r="AD497" i="2"/>
  <c r="AD493" i="2"/>
  <c r="AD489" i="2"/>
  <c r="AD485" i="2"/>
  <c r="AD481" i="2"/>
  <c r="AD477" i="2"/>
  <c r="AD473" i="2"/>
  <c r="AD469" i="2"/>
  <c r="AD465" i="2"/>
  <c r="AD461" i="2"/>
  <c r="AD457" i="2"/>
  <c r="AD453" i="2"/>
  <c r="AD449" i="2"/>
  <c r="AD648" i="2"/>
  <c r="AD591" i="2"/>
  <c r="AD586" i="2"/>
  <c r="AD582" i="2"/>
  <c r="AD555" i="2"/>
  <c r="AD548" i="2"/>
  <c r="AD539" i="2"/>
  <c r="AD532" i="2"/>
  <c r="AD520" i="2"/>
  <c r="AD515" i="2"/>
  <c r="AD514" i="2"/>
  <c r="AD504" i="2"/>
  <c r="AD500" i="2"/>
  <c r="AD496" i="2"/>
  <c r="AD492" i="2"/>
  <c r="AD488" i="2"/>
  <c r="AD484" i="2"/>
  <c r="AD480" i="2"/>
  <c r="AD476" i="2"/>
  <c r="AD472" i="2"/>
  <c r="AD468" i="2"/>
  <c r="AD464" i="2"/>
  <c r="AD460" i="2"/>
  <c r="AD456" i="2"/>
  <c r="AD452" i="2"/>
  <c r="AD448" i="2"/>
  <c r="AD444" i="2"/>
  <c r="AD440" i="2"/>
  <c r="AD436" i="2"/>
  <c r="AD571" i="2"/>
  <c r="AD540" i="2"/>
  <c r="AD503" i="2"/>
  <c r="AD494" i="2"/>
  <c r="AD487" i="2"/>
  <c r="AD478" i="2"/>
  <c r="AD471" i="2"/>
  <c r="AD462" i="2"/>
  <c r="AD455" i="2"/>
  <c r="AD446" i="2"/>
  <c r="AD445" i="2"/>
  <c r="AD435" i="2"/>
  <c r="AD432" i="2"/>
  <c r="AD428" i="2"/>
  <c r="AD424" i="2"/>
  <c r="AD420" i="2"/>
  <c r="AD416" i="2"/>
  <c r="AD412" i="2"/>
  <c r="AD408" i="2"/>
  <c r="AD404" i="2"/>
  <c r="AD400" i="2"/>
  <c r="AD396" i="2"/>
  <c r="AD392" i="2"/>
  <c r="AD388" i="2"/>
  <c r="AD384" i="2"/>
  <c r="AD380" i="2"/>
  <c r="AD376" i="2"/>
  <c r="AD372" i="2"/>
  <c r="AD368" i="2"/>
  <c r="AD364" i="2"/>
  <c r="AD360" i="2"/>
  <c r="AD356" i="2"/>
  <c r="AD352" i="2"/>
  <c r="AD348" i="2"/>
  <c r="AD344" i="2"/>
  <c r="AD340" i="2"/>
  <c r="AD336" i="2"/>
  <c r="AD332" i="2"/>
  <c r="AD598" i="2"/>
  <c r="AD566" i="2"/>
  <c r="AD556" i="2"/>
  <c r="AD536" i="2"/>
  <c r="AD531" i="2"/>
  <c r="AD527" i="2"/>
  <c r="AD526" i="2"/>
  <c r="AD522" i="2"/>
  <c r="AD507" i="2"/>
  <c r="AD498" i="2"/>
  <c r="AD491" i="2"/>
  <c r="AD482" i="2"/>
  <c r="AD475" i="2"/>
  <c r="AD466" i="2"/>
  <c r="AD459" i="2"/>
  <c r="AD450" i="2"/>
  <c r="AD447" i="2"/>
  <c r="AD442" i="2"/>
  <c r="AD441" i="2"/>
  <c r="AD431" i="2"/>
  <c r="AD427" i="2"/>
  <c r="AD423" i="2"/>
  <c r="AD419" i="2"/>
  <c r="AD415" i="2"/>
  <c r="AD411" i="2"/>
  <c r="AD407" i="2"/>
  <c r="AD403" i="2"/>
  <c r="AD399" i="2"/>
  <c r="AD395" i="2"/>
  <c r="AD391" i="2"/>
  <c r="AD387" i="2"/>
  <c r="AD383" i="2"/>
  <c r="AD379" i="2"/>
  <c r="AD375" i="2"/>
  <c r="AD371" i="2"/>
  <c r="AD367" i="2"/>
  <c r="AD363" i="2"/>
  <c r="AD359" i="2"/>
  <c r="AD355" i="2"/>
  <c r="AD351" i="2"/>
  <c r="AD347" i="2"/>
  <c r="AD343" i="2"/>
  <c r="AD339" i="2"/>
  <c r="AD335" i="2"/>
  <c r="AD331" i="2"/>
  <c r="AD547" i="2"/>
  <c r="AD523" i="2"/>
  <c r="AD495" i="2"/>
  <c r="AD490" i="2"/>
  <c r="AD486" i="2"/>
  <c r="AD451" i="2"/>
  <c r="AD434" i="2"/>
  <c r="AD425" i="2"/>
  <c r="AD418" i="2"/>
  <c r="AD409" i="2"/>
  <c r="AD402" i="2"/>
  <c r="AD393" i="2"/>
  <c r="AD386" i="2"/>
  <c r="AD377" i="2"/>
  <c r="AD370" i="2"/>
  <c r="AD361" i="2"/>
  <c r="AD354" i="2"/>
  <c r="AD345" i="2"/>
  <c r="AD338" i="2"/>
  <c r="AD329" i="2"/>
  <c r="AD552" i="2"/>
  <c r="AD512" i="2"/>
  <c r="AD511" i="2"/>
  <c r="AD510" i="2"/>
  <c r="AD502" i="2"/>
  <c r="AD467" i="2"/>
  <c r="AD439" i="2"/>
  <c r="AD429" i="2"/>
  <c r="AD422" i="2"/>
  <c r="AD413" i="2"/>
  <c r="AD406" i="2"/>
  <c r="AD397" i="2"/>
  <c r="AD390" i="2"/>
  <c r="AD381" i="2"/>
  <c r="AD374" i="2"/>
  <c r="AD365" i="2"/>
  <c r="AD358" i="2"/>
  <c r="AD349" i="2"/>
  <c r="AD342" i="2"/>
  <c r="AD333" i="2"/>
  <c r="AD579" i="2"/>
  <c r="AD458" i="2"/>
  <c r="AD433" i="2"/>
  <c r="AD398" i="2"/>
  <c r="AD378" i="2"/>
  <c r="AD373" i="2"/>
  <c r="AD369" i="2"/>
  <c r="AD334" i="2"/>
  <c r="AD559" i="2"/>
  <c r="AD506" i="2"/>
  <c r="AD479" i="2"/>
  <c r="AD463" i="2"/>
  <c r="AD438" i="2"/>
  <c r="AD437" i="2"/>
  <c r="AD414" i="2"/>
  <c r="AD394" i="2"/>
  <c r="AD389" i="2"/>
  <c r="AD385" i="2"/>
  <c r="AD350" i="2"/>
  <c r="AD330" i="2"/>
  <c r="AD602" i="2"/>
  <c r="AD563" i="2"/>
  <c r="AD543" i="2"/>
  <c r="AD516" i="2"/>
  <c r="AD499" i="2"/>
  <c r="AD474" i="2"/>
  <c r="AD470" i="2"/>
  <c r="AD443" i="2"/>
  <c r="AD430" i="2"/>
  <c r="AD410" i="2"/>
  <c r="AD405" i="2"/>
  <c r="AD401" i="2"/>
  <c r="AD366" i="2"/>
  <c r="AD346" i="2"/>
  <c r="AD341" i="2"/>
  <c r="AD337" i="2"/>
  <c r="AD483" i="2"/>
  <c r="AD454" i="2"/>
  <c r="AD426" i="2"/>
  <c r="AD357" i="2"/>
  <c r="AD353" i="2"/>
  <c r="AD421" i="2"/>
  <c r="AD417" i="2"/>
  <c r="AD382" i="2"/>
  <c r="AD362" i="2"/>
  <c r="AD7" i="2"/>
  <c r="AD15" i="2"/>
  <c r="AD23" i="2"/>
  <c r="AD31" i="2"/>
  <c r="AD37" i="2"/>
  <c r="AD42" i="2"/>
  <c r="AD45" i="2"/>
  <c r="AD50" i="2"/>
  <c r="AD53" i="2"/>
  <c r="AD58" i="2"/>
  <c r="AD61" i="2"/>
  <c r="AD66" i="2"/>
  <c r="AD69" i="2"/>
  <c r="AD74" i="2"/>
  <c r="AD77" i="2"/>
  <c r="AD82" i="2"/>
  <c r="AD85" i="2"/>
  <c r="AD90" i="2"/>
  <c r="AD93" i="2"/>
  <c r="AD98" i="2"/>
  <c r="AD101" i="2"/>
  <c r="AD106" i="2"/>
  <c r="AD109" i="2"/>
  <c r="AD114" i="2"/>
  <c r="AD117" i="2"/>
  <c r="AD122" i="2"/>
  <c r="AD125" i="2"/>
  <c r="AD130" i="2"/>
  <c r="AD133" i="2"/>
  <c r="AD138" i="2"/>
  <c r="AD141" i="2"/>
  <c r="AD149" i="2"/>
  <c r="AD165" i="2"/>
  <c r="AD208" i="2"/>
  <c r="AD228" i="2"/>
  <c r="AD263" i="2"/>
  <c r="AD267" i="2"/>
  <c r="X330" i="2"/>
  <c r="X651" i="2" l="1"/>
  <c r="Y651" i="2" s="1"/>
  <c r="X647" i="2"/>
  <c r="Y647" i="2" s="1"/>
  <c r="X643" i="2"/>
  <c r="Y643" i="2" s="1"/>
  <c r="X639" i="2"/>
  <c r="Y639" i="2" s="1"/>
  <c r="X635" i="2"/>
  <c r="Y635" i="2" s="1"/>
  <c r="X631" i="2"/>
  <c r="Y631" i="2" s="1"/>
  <c r="X627" i="2"/>
  <c r="Y627" i="2" s="1"/>
  <c r="X623" i="2"/>
  <c r="Y623" i="2" s="1"/>
  <c r="X619" i="2"/>
  <c r="Y619" i="2" s="1"/>
  <c r="X615" i="2"/>
  <c r="Y615" i="2" s="1"/>
  <c r="X611" i="2"/>
  <c r="Y611" i="2" s="1"/>
  <c r="X607" i="2"/>
  <c r="Y607" i="2" s="1"/>
  <c r="X650" i="2"/>
  <c r="Y650" i="2" s="1"/>
  <c r="X646" i="2"/>
  <c r="Y646" i="2" s="1"/>
  <c r="X642" i="2"/>
  <c r="Y642" i="2" s="1"/>
  <c r="X638" i="2"/>
  <c r="Y638" i="2" s="1"/>
  <c r="X634" i="2"/>
  <c r="Y634" i="2" s="1"/>
  <c r="X630" i="2"/>
  <c r="Y630" i="2" s="1"/>
  <c r="X626" i="2"/>
  <c r="Y626" i="2" s="1"/>
  <c r="X622" i="2"/>
  <c r="Y622" i="2" s="1"/>
  <c r="X618" i="2"/>
  <c r="Y618" i="2" s="1"/>
  <c r="X614" i="2"/>
  <c r="Y614" i="2" s="1"/>
  <c r="X610" i="2"/>
  <c r="Y610" i="2" s="1"/>
  <c r="X606" i="2"/>
  <c r="Y606" i="2" s="1"/>
  <c r="X653" i="2"/>
  <c r="Y653" i="2" s="1"/>
  <c r="X640" i="2"/>
  <c r="Y640" i="2" s="1"/>
  <c r="X632" i="2"/>
  <c r="Y632" i="2" s="1"/>
  <c r="X629" i="2"/>
  <c r="Y629" i="2" s="1"/>
  <c r="X617" i="2"/>
  <c r="Y617" i="2" s="1"/>
  <c r="X605" i="2"/>
  <c r="Y605" i="2" s="1"/>
  <c r="X601" i="2"/>
  <c r="Y601" i="2" s="1"/>
  <c r="X597" i="2"/>
  <c r="Y597" i="2" s="1"/>
  <c r="X593" i="2"/>
  <c r="Y593" i="2" s="1"/>
  <c r="X589" i="2"/>
  <c r="Y589" i="2" s="1"/>
  <c r="X585" i="2"/>
  <c r="Y585" i="2" s="1"/>
  <c r="X581" i="2"/>
  <c r="Y581" i="2" s="1"/>
  <c r="X577" i="2"/>
  <c r="Y577" i="2" s="1"/>
  <c r="X644" i="2"/>
  <c r="Y644" i="2" s="1"/>
  <c r="X641" i="2"/>
  <c r="Y641" i="2" s="1"/>
  <c r="X633" i="2"/>
  <c r="Y633" i="2" s="1"/>
  <c r="X620" i="2"/>
  <c r="Y620" i="2" s="1"/>
  <c r="X608" i="2"/>
  <c r="Y608" i="2" s="1"/>
  <c r="X604" i="2"/>
  <c r="Y604" i="2" s="1"/>
  <c r="X600" i="2"/>
  <c r="Y600" i="2" s="1"/>
  <c r="X596" i="2"/>
  <c r="Y596" i="2" s="1"/>
  <c r="X592" i="2"/>
  <c r="Y592" i="2" s="1"/>
  <c r="X588" i="2"/>
  <c r="Y588" i="2" s="1"/>
  <c r="X584" i="2"/>
  <c r="Y584" i="2" s="1"/>
  <c r="X580" i="2"/>
  <c r="Y580" i="2" s="1"/>
  <c r="X576" i="2"/>
  <c r="Y576" i="2" s="1"/>
  <c r="X572" i="2"/>
  <c r="Y572" i="2" s="1"/>
  <c r="X568" i="2"/>
  <c r="Y568" i="2" s="1"/>
  <c r="X648" i="2"/>
  <c r="Y648" i="2" s="1"/>
  <c r="X625" i="2"/>
  <c r="Y625" i="2" s="1"/>
  <c r="X613" i="2"/>
  <c r="Y613" i="2" s="1"/>
  <c r="X594" i="2"/>
  <c r="Y594" i="2" s="1"/>
  <c r="X591" i="2"/>
  <c r="Y591" i="2" s="1"/>
  <c r="X578" i="2"/>
  <c r="Y578" i="2" s="1"/>
  <c r="X574" i="2"/>
  <c r="Y574" i="2" s="1"/>
  <c r="X562" i="2"/>
  <c r="Y562" i="2" s="1"/>
  <c r="X558" i="2"/>
  <c r="Y558" i="2" s="1"/>
  <c r="X554" i="2"/>
  <c r="Y554" i="2" s="1"/>
  <c r="X550" i="2"/>
  <c r="Y550" i="2" s="1"/>
  <c r="X546" i="2"/>
  <c r="Y546" i="2" s="1"/>
  <c r="X542" i="2"/>
  <c r="Y542" i="2" s="1"/>
  <c r="X538" i="2"/>
  <c r="Y538" i="2" s="1"/>
  <c r="X534" i="2"/>
  <c r="Y534" i="2" s="1"/>
  <c r="X530" i="2"/>
  <c r="Y530" i="2" s="1"/>
  <c r="X652" i="2"/>
  <c r="Y652" i="2" s="1"/>
  <c r="X637" i="2"/>
  <c r="Y637" i="2" s="1"/>
  <c r="X621" i="2"/>
  <c r="Y621" i="2" s="1"/>
  <c r="X609" i="2"/>
  <c r="Y609" i="2" s="1"/>
  <c r="X598" i="2"/>
  <c r="Y598" i="2" s="1"/>
  <c r="X595" i="2"/>
  <c r="Y595" i="2" s="1"/>
  <c r="X582" i="2"/>
  <c r="Y582" i="2" s="1"/>
  <c r="X579" i="2"/>
  <c r="Y579" i="2" s="1"/>
  <c r="X575" i="2"/>
  <c r="Y575" i="2" s="1"/>
  <c r="X573" i="2"/>
  <c r="Y573" i="2" s="1"/>
  <c r="X570" i="2"/>
  <c r="Y570" i="2" s="1"/>
  <c r="X561" i="2"/>
  <c r="Y561" i="2" s="1"/>
  <c r="X557" i="2"/>
  <c r="Y557" i="2" s="1"/>
  <c r="X553" i="2"/>
  <c r="Y553" i="2" s="1"/>
  <c r="X549" i="2"/>
  <c r="Y549" i="2" s="1"/>
  <c r="X545" i="2"/>
  <c r="Y545" i="2" s="1"/>
  <c r="X541" i="2"/>
  <c r="Y541" i="2" s="1"/>
  <c r="X537" i="2"/>
  <c r="Y537" i="2" s="1"/>
  <c r="X533" i="2"/>
  <c r="Y533" i="2" s="1"/>
  <c r="X529" i="2"/>
  <c r="Y529" i="2" s="1"/>
  <c r="X525" i="2"/>
  <c r="Y525" i="2" s="1"/>
  <c r="X521" i="2"/>
  <c r="Y521" i="2" s="1"/>
  <c r="X517" i="2"/>
  <c r="Y517" i="2" s="1"/>
  <c r="X513" i="2"/>
  <c r="Y513" i="2" s="1"/>
  <c r="X509" i="2"/>
  <c r="Y509" i="2" s="1"/>
  <c r="X505" i="2"/>
  <c r="Y505" i="2" s="1"/>
  <c r="X602" i="2"/>
  <c r="Y602" i="2" s="1"/>
  <c r="X590" i="2"/>
  <c r="Y590" i="2" s="1"/>
  <c r="X566" i="2"/>
  <c r="Y566" i="2" s="1"/>
  <c r="X555" i="2"/>
  <c r="Y555" i="2" s="1"/>
  <c r="X552" i="2"/>
  <c r="Y552" i="2" s="1"/>
  <c r="X539" i="2"/>
  <c r="Y539" i="2" s="1"/>
  <c r="X536" i="2"/>
  <c r="Y536" i="2" s="1"/>
  <c r="X520" i="2"/>
  <c r="Y520" i="2" s="1"/>
  <c r="X518" i="2"/>
  <c r="Y518" i="2" s="1"/>
  <c r="X515" i="2"/>
  <c r="Y515" i="2" s="1"/>
  <c r="X501" i="2"/>
  <c r="Y501" i="2" s="1"/>
  <c r="X497" i="2"/>
  <c r="Y497" i="2" s="1"/>
  <c r="X493" i="2"/>
  <c r="Y493" i="2" s="1"/>
  <c r="X489" i="2"/>
  <c r="Y489" i="2" s="1"/>
  <c r="X485" i="2"/>
  <c r="Y485" i="2" s="1"/>
  <c r="X481" i="2"/>
  <c r="Y481" i="2" s="1"/>
  <c r="X477" i="2"/>
  <c r="Y477" i="2" s="1"/>
  <c r="X473" i="2"/>
  <c r="Y473" i="2" s="1"/>
  <c r="X469" i="2"/>
  <c r="Y469" i="2" s="1"/>
  <c r="X465" i="2"/>
  <c r="Y465" i="2" s="1"/>
  <c r="X461" i="2"/>
  <c r="Y461" i="2" s="1"/>
  <c r="X457" i="2"/>
  <c r="Y457" i="2" s="1"/>
  <c r="X453" i="2"/>
  <c r="Y453" i="2" s="1"/>
  <c r="X449" i="2"/>
  <c r="Y449" i="2" s="1"/>
  <c r="X645" i="2"/>
  <c r="Y645" i="2" s="1"/>
  <c r="X636" i="2"/>
  <c r="Y636" i="2" s="1"/>
  <c r="X587" i="2"/>
  <c r="Y587" i="2" s="1"/>
  <c r="X571" i="2"/>
  <c r="Y571" i="2" s="1"/>
  <c r="X559" i="2"/>
  <c r="Y559" i="2" s="1"/>
  <c r="X556" i="2"/>
  <c r="Y556" i="2" s="1"/>
  <c r="X543" i="2"/>
  <c r="Y543" i="2" s="1"/>
  <c r="X540" i="2"/>
  <c r="Y540" i="2" s="1"/>
  <c r="X527" i="2"/>
  <c r="Y527" i="2" s="1"/>
  <c r="X516" i="2"/>
  <c r="Y516" i="2" s="1"/>
  <c r="X514" i="2"/>
  <c r="Y514" i="2" s="1"/>
  <c r="X511" i="2"/>
  <c r="Y511" i="2" s="1"/>
  <c r="X504" i="2"/>
  <c r="Y504" i="2" s="1"/>
  <c r="X500" i="2"/>
  <c r="Y500" i="2" s="1"/>
  <c r="X496" i="2"/>
  <c r="Y496" i="2" s="1"/>
  <c r="X492" i="2"/>
  <c r="Y492" i="2" s="1"/>
  <c r="X488" i="2"/>
  <c r="Y488" i="2" s="1"/>
  <c r="X484" i="2"/>
  <c r="Y484" i="2" s="1"/>
  <c r="X480" i="2"/>
  <c r="Y480" i="2" s="1"/>
  <c r="X476" i="2"/>
  <c r="Y476" i="2" s="1"/>
  <c r="X472" i="2"/>
  <c r="Y472" i="2" s="1"/>
  <c r="X468" i="2"/>
  <c r="Y468" i="2" s="1"/>
  <c r="X464" i="2"/>
  <c r="Y464" i="2" s="1"/>
  <c r="X460" i="2"/>
  <c r="Y460" i="2" s="1"/>
  <c r="X456" i="2"/>
  <c r="Y456" i="2" s="1"/>
  <c r="X452" i="2"/>
  <c r="Y452" i="2" s="1"/>
  <c r="X448" i="2"/>
  <c r="Y448" i="2" s="1"/>
  <c r="X444" i="2"/>
  <c r="Y444" i="2" s="1"/>
  <c r="X440" i="2"/>
  <c r="Y440" i="2" s="1"/>
  <c r="X436" i="2"/>
  <c r="Y436" i="2" s="1"/>
  <c r="X628" i="2"/>
  <c r="Y628" i="2" s="1"/>
  <c r="X612" i="2"/>
  <c r="Y612" i="2" s="1"/>
  <c r="X583" i="2"/>
  <c r="Y583" i="2" s="1"/>
  <c r="X569" i="2"/>
  <c r="Y569" i="2" s="1"/>
  <c r="X565" i="2"/>
  <c r="Y565" i="2" s="1"/>
  <c r="X560" i="2"/>
  <c r="Y560" i="2" s="1"/>
  <c r="X547" i="2"/>
  <c r="Y547" i="2" s="1"/>
  <c r="X535" i="2"/>
  <c r="Y535" i="2" s="1"/>
  <c r="X522" i="2"/>
  <c r="Y522" i="2" s="1"/>
  <c r="X519" i="2"/>
  <c r="Y519" i="2" s="1"/>
  <c r="X512" i="2"/>
  <c r="Y512" i="2" s="1"/>
  <c r="X498" i="2"/>
  <c r="Y498" i="2" s="1"/>
  <c r="X495" i="2"/>
  <c r="Y495" i="2" s="1"/>
  <c r="X482" i="2"/>
  <c r="Y482" i="2" s="1"/>
  <c r="X479" i="2"/>
  <c r="Y479" i="2" s="1"/>
  <c r="X466" i="2"/>
  <c r="Y466" i="2" s="1"/>
  <c r="X463" i="2"/>
  <c r="Y463" i="2" s="1"/>
  <c r="X450" i="2"/>
  <c r="Y450" i="2" s="1"/>
  <c r="X447" i="2"/>
  <c r="Y447" i="2" s="1"/>
  <c r="X445" i="2"/>
  <c r="Y445" i="2" s="1"/>
  <c r="X442" i="2"/>
  <c r="Y442" i="2" s="1"/>
  <c r="X432" i="2"/>
  <c r="Y432" i="2" s="1"/>
  <c r="X428" i="2"/>
  <c r="Y428" i="2" s="1"/>
  <c r="X424" i="2"/>
  <c r="Y424" i="2" s="1"/>
  <c r="X420" i="2"/>
  <c r="Y420" i="2" s="1"/>
  <c r="X416" i="2"/>
  <c r="Y416" i="2" s="1"/>
  <c r="X412" i="2"/>
  <c r="Y412" i="2" s="1"/>
  <c r="X408" i="2"/>
  <c r="Y408" i="2" s="1"/>
  <c r="X404" i="2"/>
  <c r="Y404" i="2" s="1"/>
  <c r="X400" i="2"/>
  <c r="Y400" i="2" s="1"/>
  <c r="X396" i="2"/>
  <c r="Y396" i="2" s="1"/>
  <c r="X392" i="2"/>
  <c r="Y392" i="2" s="1"/>
  <c r="X388" i="2"/>
  <c r="Y388" i="2" s="1"/>
  <c r="X384" i="2"/>
  <c r="Y384" i="2" s="1"/>
  <c r="X380" i="2"/>
  <c r="Y380" i="2" s="1"/>
  <c r="X376" i="2"/>
  <c r="Y376" i="2" s="1"/>
  <c r="X372" i="2"/>
  <c r="Y372" i="2" s="1"/>
  <c r="X368" i="2"/>
  <c r="Y368" i="2" s="1"/>
  <c r="X364" i="2"/>
  <c r="Y364" i="2" s="1"/>
  <c r="X360" i="2"/>
  <c r="Y360" i="2" s="1"/>
  <c r="X356" i="2"/>
  <c r="Y356" i="2" s="1"/>
  <c r="X352" i="2"/>
  <c r="Y352" i="2" s="1"/>
  <c r="X348" i="2"/>
  <c r="Y348" i="2" s="1"/>
  <c r="X344" i="2"/>
  <c r="Y344" i="2" s="1"/>
  <c r="X340" i="2"/>
  <c r="Y340" i="2" s="1"/>
  <c r="X336" i="2"/>
  <c r="Y336" i="2" s="1"/>
  <c r="X332" i="2"/>
  <c r="Y332" i="2" s="1"/>
  <c r="X563" i="2"/>
  <c r="Y563" i="2" s="1"/>
  <c r="X551" i="2"/>
  <c r="Y551" i="2" s="1"/>
  <c r="X532" i="2"/>
  <c r="Y532" i="2" s="1"/>
  <c r="X523" i="2"/>
  <c r="Y523" i="2" s="1"/>
  <c r="X510" i="2"/>
  <c r="Y510" i="2" s="1"/>
  <c r="X508" i="2"/>
  <c r="Y508" i="2" s="1"/>
  <c r="X502" i="2"/>
  <c r="Y502" i="2" s="1"/>
  <c r="X499" i="2"/>
  <c r="Y499" i="2" s="1"/>
  <c r="X486" i="2"/>
  <c r="Y486" i="2" s="1"/>
  <c r="X483" i="2"/>
  <c r="Y483" i="2" s="1"/>
  <c r="X470" i="2"/>
  <c r="Y470" i="2" s="1"/>
  <c r="X467" i="2"/>
  <c r="Y467" i="2" s="1"/>
  <c r="X454" i="2"/>
  <c r="Y454" i="2" s="1"/>
  <c r="X451" i="2"/>
  <c r="Y451" i="2" s="1"/>
  <c r="X443" i="2"/>
  <c r="Y443" i="2" s="1"/>
  <c r="X441" i="2"/>
  <c r="Y441" i="2" s="1"/>
  <c r="X438" i="2"/>
  <c r="Y438" i="2" s="1"/>
  <c r="X431" i="2"/>
  <c r="Y431" i="2" s="1"/>
  <c r="X427" i="2"/>
  <c r="Y427" i="2" s="1"/>
  <c r="X423" i="2"/>
  <c r="Y423" i="2" s="1"/>
  <c r="X419" i="2"/>
  <c r="Y419" i="2" s="1"/>
  <c r="X415" i="2"/>
  <c r="Y415" i="2" s="1"/>
  <c r="X411" i="2"/>
  <c r="Y411" i="2" s="1"/>
  <c r="X407" i="2"/>
  <c r="Y407" i="2" s="1"/>
  <c r="X403" i="2"/>
  <c r="Y403" i="2" s="1"/>
  <c r="X399" i="2"/>
  <c r="Y399" i="2" s="1"/>
  <c r="X395" i="2"/>
  <c r="Y395" i="2" s="1"/>
  <c r="X391" i="2"/>
  <c r="Y391" i="2" s="1"/>
  <c r="X387" i="2"/>
  <c r="Y387" i="2" s="1"/>
  <c r="X383" i="2"/>
  <c r="Y383" i="2" s="1"/>
  <c r="X379" i="2"/>
  <c r="Y379" i="2" s="1"/>
  <c r="X375" i="2"/>
  <c r="Y375" i="2" s="1"/>
  <c r="X371" i="2"/>
  <c r="Y371" i="2" s="1"/>
  <c r="X367" i="2"/>
  <c r="Y367" i="2" s="1"/>
  <c r="X363" i="2"/>
  <c r="Y363" i="2" s="1"/>
  <c r="X359" i="2"/>
  <c r="Y359" i="2" s="1"/>
  <c r="X355" i="2"/>
  <c r="Y355" i="2" s="1"/>
  <c r="X351" i="2"/>
  <c r="Y351" i="2" s="1"/>
  <c r="X347" i="2"/>
  <c r="Y347" i="2" s="1"/>
  <c r="X343" i="2"/>
  <c r="Y343" i="2" s="1"/>
  <c r="X339" i="2"/>
  <c r="Y339" i="2" s="1"/>
  <c r="X335" i="2"/>
  <c r="Y335" i="2" s="1"/>
  <c r="X331" i="2"/>
  <c r="Y331" i="2" s="1"/>
  <c r="X586" i="2"/>
  <c r="Y586" i="2" s="1"/>
  <c r="X567" i="2"/>
  <c r="Y567" i="2" s="1"/>
  <c r="X544" i="2"/>
  <c r="Y544" i="2" s="1"/>
  <c r="X531" i="2"/>
  <c r="Y531" i="2" s="1"/>
  <c r="X524" i="2"/>
  <c r="Y524" i="2" s="1"/>
  <c r="X491" i="2"/>
  <c r="Y491" i="2" s="1"/>
  <c r="X471" i="2"/>
  <c r="Y471" i="2" s="1"/>
  <c r="X458" i="2"/>
  <c r="Y458" i="2" s="1"/>
  <c r="X437" i="2"/>
  <c r="Y437" i="2" s="1"/>
  <c r="X435" i="2"/>
  <c r="Y435" i="2" s="1"/>
  <c r="X429" i="2"/>
  <c r="Y429" i="2" s="1"/>
  <c r="X426" i="2"/>
  <c r="Y426" i="2" s="1"/>
  <c r="X413" i="2"/>
  <c r="Y413" i="2" s="1"/>
  <c r="X410" i="2"/>
  <c r="Y410" i="2" s="1"/>
  <c r="X397" i="2"/>
  <c r="Y397" i="2" s="1"/>
  <c r="X394" i="2"/>
  <c r="Y394" i="2" s="1"/>
  <c r="X381" i="2"/>
  <c r="Y381" i="2" s="1"/>
  <c r="X378" i="2"/>
  <c r="Y378" i="2" s="1"/>
  <c r="X365" i="2"/>
  <c r="Y365" i="2" s="1"/>
  <c r="X362" i="2"/>
  <c r="Y362" i="2" s="1"/>
  <c r="X349" i="2"/>
  <c r="Y349" i="2" s="1"/>
  <c r="X346" i="2"/>
  <c r="Y346" i="2" s="1"/>
  <c r="X333" i="2"/>
  <c r="Y333" i="2" s="1"/>
  <c r="X616" i="2"/>
  <c r="Y616" i="2" s="1"/>
  <c r="X599" i="2"/>
  <c r="Y599" i="2" s="1"/>
  <c r="X548" i="2"/>
  <c r="Y548" i="2" s="1"/>
  <c r="X526" i="2"/>
  <c r="Y526" i="2" s="1"/>
  <c r="X506" i="2"/>
  <c r="Y506" i="2" s="1"/>
  <c r="X487" i="2"/>
  <c r="Y487" i="2" s="1"/>
  <c r="X474" i="2"/>
  <c r="Y474" i="2" s="1"/>
  <c r="X462" i="2"/>
  <c r="Y462" i="2" s="1"/>
  <c r="X433" i="2"/>
  <c r="Y433" i="2" s="1"/>
  <c r="X430" i="2"/>
  <c r="Y430" i="2" s="1"/>
  <c r="X417" i="2"/>
  <c r="Y417" i="2" s="1"/>
  <c r="X414" i="2"/>
  <c r="Y414" i="2" s="1"/>
  <c r="X401" i="2"/>
  <c r="Y401" i="2" s="1"/>
  <c r="X398" i="2"/>
  <c r="Y398" i="2" s="1"/>
  <c r="X385" i="2"/>
  <c r="Y385" i="2" s="1"/>
  <c r="X382" i="2"/>
  <c r="Y382" i="2" s="1"/>
  <c r="X369" i="2"/>
  <c r="Y369" i="2" s="1"/>
  <c r="X366" i="2"/>
  <c r="Y366" i="2" s="1"/>
  <c r="X353" i="2"/>
  <c r="Y353" i="2" s="1"/>
  <c r="X350" i="2"/>
  <c r="Y350" i="2" s="1"/>
  <c r="X337" i="2"/>
  <c r="Y337" i="2" s="1"/>
  <c r="X334" i="2"/>
  <c r="Y334" i="2" s="1"/>
  <c r="X624" i="2"/>
  <c r="Y624" i="2" s="1"/>
  <c r="X490" i="2"/>
  <c r="Y490" i="2" s="1"/>
  <c r="X455" i="2"/>
  <c r="Y455" i="2" s="1"/>
  <c r="X418" i="2"/>
  <c r="Y418" i="2" s="1"/>
  <c r="X405" i="2"/>
  <c r="Y405" i="2" s="1"/>
  <c r="X393" i="2"/>
  <c r="Y393" i="2" s="1"/>
  <c r="X374" i="2"/>
  <c r="Y374" i="2" s="1"/>
  <c r="X354" i="2"/>
  <c r="Y354" i="2" s="1"/>
  <c r="X341" i="2"/>
  <c r="Y341" i="2" s="1"/>
  <c r="X528" i="2"/>
  <c r="Y528" i="2" s="1"/>
  <c r="X507" i="2"/>
  <c r="Y507" i="2" s="1"/>
  <c r="X494" i="2"/>
  <c r="Y494" i="2" s="1"/>
  <c r="X459" i="2"/>
  <c r="Y459" i="2" s="1"/>
  <c r="X434" i="2"/>
  <c r="Y434" i="2" s="1"/>
  <c r="X421" i="2"/>
  <c r="Y421" i="2" s="1"/>
  <c r="X409" i="2"/>
  <c r="Y409" i="2" s="1"/>
  <c r="X390" i="2"/>
  <c r="Y390" i="2" s="1"/>
  <c r="X370" i="2"/>
  <c r="Y370" i="2" s="1"/>
  <c r="X357" i="2"/>
  <c r="Y357" i="2" s="1"/>
  <c r="X345" i="2"/>
  <c r="Y345" i="2" s="1"/>
  <c r="X649" i="2"/>
  <c r="Y649" i="2" s="1"/>
  <c r="X475" i="2"/>
  <c r="Y475" i="2" s="1"/>
  <c r="X446" i="2"/>
  <c r="Y446" i="2" s="1"/>
  <c r="X439" i="2"/>
  <c r="Y439" i="2" s="1"/>
  <c r="X425" i="2"/>
  <c r="Y425" i="2" s="1"/>
  <c r="X406" i="2"/>
  <c r="Y406" i="2" s="1"/>
  <c r="X386" i="2"/>
  <c r="Y386" i="2" s="1"/>
  <c r="X373" i="2"/>
  <c r="Y373" i="2" s="1"/>
  <c r="X361" i="2"/>
  <c r="Y361" i="2" s="1"/>
  <c r="X342" i="2"/>
  <c r="Y342" i="2" s="1"/>
  <c r="X402" i="2"/>
  <c r="Y402" i="2" s="1"/>
  <c r="X389" i="2"/>
  <c r="Y389" i="2" s="1"/>
  <c r="X478" i="2"/>
  <c r="Y478" i="2" s="1"/>
  <c r="X358" i="2"/>
  <c r="Y358" i="2" s="1"/>
  <c r="X603" i="2"/>
  <c r="Y603" i="2" s="1"/>
  <c r="X338" i="2"/>
  <c r="Y338" i="2" s="1"/>
  <c r="X564" i="2"/>
  <c r="Y564" i="2" s="1"/>
  <c r="X377" i="2"/>
  <c r="Y377" i="2" s="1"/>
  <c r="X422" i="2"/>
  <c r="Y422" i="2" s="1"/>
  <c r="X503" i="2"/>
  <c r="Y503" i="2" s="1"/>
  <c r="Y330" i="2"/>
  <c r="AE6" i="2"/>
  <c r="Z6" i="2"/>
  <c r="X328" i="2"/>
  <c r="Y328" i="2" s="1"/>
  <c r="X324" i="2"/>
  <c r="Y324" i="2" s="1"/>
  <c r="X320" i="2"/>
  <c r="Y320" i="2" s="1"/>
  <c r="X327" i="2"/>
  <c r="Y327" i="2" s="1"/>
  <c r="X323" i="2"/>
  <c r="Y323" i="2" s="1"/>
  <c r="X319" i="2"/>
  <c r="Y319" i="2" s="1"/>
  <c r="X315" i="2"/>
  <c r="Y315" i="2" s="1"/>
  <c r="X311" i="2"/>
  <c r="Y311" i="2" s="1"/>
  <c r="X310" i="2"/>
  <c r="Y310" i="2" s="1"/>
  <c r="X308" i="2"/>
  <c r="Y308" i="2" s="1"/>
  <c r="X306" i="2"/>
  <c r="Y306" i="2" s="1"/>
  <c r="X302" i="2"/>
  <c r="Y302" i="2" s="1"/>
  <c r="X298" i="2"/>
  <c r="Y298" i="2" s="1"/>
  <c r="X294" i="2"/>
  <c r="Y294" i="2" s="1"/>
  <c r="X290" i="2"/>
  <c r="Y290" i="2" s="1"/>
  <c r="X286" i="2"/>
  <c r="Y286" i="2" s="1"/>
  <c r="X282" i="2"/>
  <c r="Y282" i="2" s="1"/>
  <c r="X278" i="2"/>
  <c r="Y278" i="2" s="1"/>
  <c r="X274" i="2"/>
  <c r="Y274" i="2" s="1"/>
  <c r="X270" i="2"/>
  <c r="Y270" i="2" s="1"/>
  <c r="X266" i="2"/>
  <c r="Y266" i="2" s="1"/>
  <c r="X262" i="2"/>
  <c r="Y262" i="2" s="1"/>
  <c r="X258" i="2"/>
  <c r="Y258" i="2" s="1"/>
  <c r="X254" i="2"/>
  <c r="Y254" i="2" s="1"/>
  <c r="X250" i="2"/>
  <c r="Y250" i="2" s="1"/>
  <c r="X246" i="2"/>
  <c r="Y246" i="2" s="1"/>
  <c r="X242" i="2"/>
  <c r="Y242" i="2" s="1"/>
  <c r="X238" i="2"/>
  <c r="Y238" i="2" s="1"/>
  <c r="X234" i="2"/>
  <c r="Y234" i="2" s="1"/>
  <c r="X230" i="2"/>
  <c r="Y230" i="2" s="1"/>
  <c r="X226" i="2"/>
  <c r="Y226" i="2" s="1"/>
  <c r="X222" i="2"/>
  <c r="Y222" i="2" s="1"/>
  <c r="X218" i="2"/>
  <c r="Y218" i="2" s="1"/>
  <c r="X214" i="2"/>
  <c r="Y214" i="2" s="1"/>
  <c r="X210" i="2"/>
  <c r="Y210" i="2" s="1"/>
  <c r="X206" i="2"/>
  <c r="Y206" i="2" s="1"/>
  <c r="X202" i="2"/>
  <c r="Y202" i="2" s="1"/>
  <c r="X198" i="2"/>
  <c r="Y198" i="2" s="1"/>
  <c r="X321" i="2"/>
  <c r="Y321" i="2" s="1"/>
  <c r="X317" i="2"/>
  <c r="Y317" i="2" s="1"/>
  <c r="X305" i="2"/>
  <c r="Y305" i="2" s="1"/>
  <c r="X301" i="2"/>
  <c r="Y301" i="2" s="1"/>
  <c r="X297" i="2"/>
  <c r="Y297" i="2" s="1"/>
  <c r="X293" i="2"/>
  <c r="Y293" i="2" s="1"/>
  <c r="X289" i="2"/>
  <c r="Y289" i="2" s="1"/>
  <c r="X285" i="2"/>
  <c r="Y285" i="2" s="1"/>
  <c r="X281" i="2"/>
  <c r="Y281" i="2" s="1"/>
  <c r="X277" i="2"/>
  <c r="Y277" i="2" s="1"/>
  <c r="X273" i="2"/>
  <c r="Y273" i="2" s="1"/>
  <c r="X269" i="2"/>
  <c r="Y269" i="2" s="1"/>
  <c r="X265" i="2"/>
  <c r="Y265" i="2" s="1"/>
  <c r="X261" i="2"/>
  <c r="Y261" i="2" s="1"/>
  <c r="X257" i="2"/>
  <c r="Y257" i="2" s="1"/>
  <c r="X253" i="2"/>
  <c r="Y253" i="2" s="1"/>
  <c r="X249" i="2"/>
  <c r="Y249" i="2" s="1"/>
  <c r="X245" i="2"/>
  <c r="Y245" i="2" s="1"/>
  <c r="X241" i="2"/>
  <c r="Y241" i="2" s="1"/>
  <c r="X237" i="2"/>
  <c r="Y237" i="2" s="1"/>
  <c r="X233" i="2"/>
  <c r="Y233" i="2" s="1"/>
  <c r="X229" i="2"/>
  <c r="Y229" i="2" s="1"/>
  <c r="X225" i="2"/>
  <c r="Y225" i="2" s="1"/>
  <c r="X221" i="2"/>
  <c r="Y221" i="2" s="1"/>
  <c r="X217" i="2"/>
  <c r="Y217" i="2" s="1"/>
  <c r="X213" i="2"/>
  <c r="Y213" i="2" s="1"/>
  <c r="X209" i="2"/>
  <c r="Y209" i="2" s="1"/>
  <c r="X205" i="2"/>
  <c r="Y205" i="2" s="1"/>
  <c r="X201" i="2"/>
  <c r="Y201" i="2" s="1"/>
  <c r="X197" i="2"/>
  <c r="Y197" i="2" s="1"/>
  <c r="X329" i="2"/>
  <c r="Y329" i="2" s="1"/>
  <c r="X313" i="2"/>
  <c r="Y313" i="2" s="1"/>
  <c r="X307" i="2"/>
  <c r="Y307" i="2" s="1"/>
  <c r="X304" i="2"/>
  <c r="Y304" i="2" s="1"/>
  <c r="X291" i="2"/>
  <c r="Y291" i="2" s="1"/>
  <c r="X288" i="2"/>
  <c r="Y288" i="2" s="1"/>
  <c r="X275" i="2"/>
  <c r="Y275" i="2" s="1"/>
  <c r="X272" i="2"/>
  <c r="Y272" i="2" s="1"/>
  <c r="X259" i="2"/>
  <c r="Y259" i="2" s="1"/>
  <c r="X256" i="2"/>
  <c r="Y256" i="2" s="1"/>
  <c r="X243" i="2"/>
  <c r="Y243" i="2" s="1"/>
  <c r="X240" i="2"/>
  <c r="Y240" i="2" s="1"/>
  <c r="X227" i="2"/>
  <c r="Y227" i="2" s="1"/>
  <c r="X224" i="2"/>
  <c r="Y224" i="2" s="1"/>
  <c r="X211" i="2"/>
  <c r="Y211" i="2" s="1"/>
  <c r="X208" i="2"/>
  <c r="Y208" i="2" s="1"/>
  <c r="X326" i="2"/>
  <c r="Y326" i="2" s="1"/>
  <c r="X318" i="2"/>
  <c r="Y318" i="2" s="1"/>
  <c r="X295" i="2"/>
  <c r="Y295" i="2" s="1"/>
  <c r="X292" i="2"/>
  <c r="Y292" i="2" s="1"/>
  <c r="X279" i="2"/>
  <c r="Y279" i="2" s="1"/>
  <c r="X276" i="2"/>
  <c r="Y276" i="2" s="1"/>
  <c r="X263" i="2"/>
  <c r="Y263" i="2" s="1"/>
  <c r="X260" i="2"/>
  <c r="Y260" i="2" s="1"/>
  <c r="X247" i="2"/>
  <c r="Y247" i="2" s="1"/>
  <c r="X244" i="2"/>
  <c r="Y244" i="2" s="1"/>
  <c r="X231" i="2"/>
  <c r="Y231" i="2" s="1"/>
  <c r="X228" i="2"/>
  <c r="Y228" i="2" s="1"/>
  <c r="X215" i="2"/>
  <c r="Y215" i="2" s="1"/>
  <c r="X212" i="2"/>
  <c r="Y212" i="2" s="1"/>
  <c r="X199" i="2"/>
  <c r="Y199" i="2" s="1"/>
  <c r="X194" i="2"/>
  <c r="Y194" i="2" s="1"/>
  <c r="X190" i="2"/>
  <c r="Y190" i="2" s="1"/>
  <c r="X314" i="2"/>
  <c r="Y314" i="2" s="1"/>
  <c r="X309" i="2"/>
  <c r="Y309" i="2" s="1"/>
  <c r="X303" i="2"/>
  <c r="Y303" i="2" s="1"/>
  <c r="X284" i="2"/>
  <c r="Y284" i="2" s="1"/>
  <c r="X264" i="2"/>
  <c r="Y264" i="2" s="1"/>
  <c r="X251" i="2"/>
  <c r="Y251" i="2" s="1"/>
  <c r="X239" i="2"/>
  <c r="Y239" i="2" s="1"/>
  <c r="X220" i="2"/>
  <c r="Y220" i="2" s="1"/>
  <c r="X188" i="2"/>
  <c r="Y188" i="2" s="1"/>
  <c r="X184" i="2"/>
  <c r="Y184" i="2" s="1"/>
  <c r="X180" i="2"/>
  <c r="Y180" i="2" s="1"/>
  <c r="X176" i="2"/>
  <c r="Y176" i="2" s="1"/>
  <c r="X172" i="2"/>
  <c r="Y172" i="2" s="1"/>
  <c r="X168" i="2"/>
  <c r="Y168" i="2" s="1"/>
  <c r="X164" i="2"/>
  <c r="Y164" i="2" s="1"/>
  <c r="X160" i="2"/>
  <c r="Y160" i="2" s="1"/>
  <c r="X156" i="2"/>
  <c r="Y156" i="2" s="1"/>
  <c r="X152" i="2"/>
  <c r="Y152" i="2" s="1"/>
  <c r="X148" i="2"/>
  <c r="Y148" i="2" s="1"/>
  <c r="X144" i="2"/>
  <c r="Y144" i="2" s="1"/>
  <c r="X140" i="2"/>
  <c r="Y140" i="2" s="1"/>
  <c r="X136" i="2"/>
  <c r="Y136" i="2" s="1"/>
  <c r="X132" i="2"/>
  <c r="Y132" i="2" s="1"/>
  <c r="X128" i="2"/>
  <c r="Y128" i="2" s="1"/>
  <c r="X124" i="2"/>
  <c r="Y124" i="2" s="1"/>
  <c r="X120" i="2"/>
  <c r="Y120" i="2" s="1"/>
  <c r="X116" i="2"/>
  <c r="Y116" i="2" s="1"/>
  <c r="X112" i="2"/>
  <c r="Y112" i="2" s="1"/>
  <c r="X108" i="2"/>
  <c r="Y108" i="2" s="1"/>
  <c r="X104" i="2"/>
  <c r="Y104" i="2" s="1"/>
  <c r="X100" i="2"/>
  <c r="Y100" i="2" s="1"/>
  <c r="X96" i="2"/>
  <c r="Y96" i="2" s="1"/>
  <c r="X92" i="2"/>
  <c r="Y92" i="2" s="1"/>
  <c r="X88" i="2"/>
  <c r="Y88" i="2" s="1"/>
  <c r="X84" i="2"/>
  <c r="Y84" i="2" s="1"/>
  <c r="X80" i="2"/>
  <c r="Y80" i="2" s="1"/>
  <c r="X76" i="2"/>
  <c r="Y76" i="2" s="1"/>
  <c r="X72" i="2"/>
  <c r="Y72" i="2" s="1"/>
  <c r="X68" i="2"/>
  <c r="Y68" i="2" s="1"/>
  <c r="X64" i="2"/>
  <c r="Y64" i="2" s="1"/>
  <c r="X60" i="2"/>
  <c r="Y60" i="2" s="1"/>
  <c r="X56" i="2"/>
  <c r="Y56" i="2" s="1"/>
  <c r="X52" i="2"/>
  <c r="Y52" i="2" s="1"/>
  <c r="X48" i="2"/>
  <c r="Y48" i="2" s="1"/>
  <c r="X44" i="2"/>
  <c r="Y44" i="2" s="1"/>
  <c r="X40" i="2"/>
  <c r="Y40" i="2" s="1"/>
  <c r="X36" i="2"/>
  <c r="Y36" i="2" s="1"/>
  <c r="X300" i="2"/>
  <c r="Y300" i="2" s="1"/>
  <c r="X280" i="2"/>
  <c r="Y280" i="2" s="1"/>
  <c r="X267" i="2"/>
  <c r="Y267" i="2" s="1"/>
  <c r="X255" i="2"/>
  <c r="Y255" i="2" s="1"/>
  <c r="X236" i="2"/>
  <c r="Y236" i="2" s="1"/>
  <c r="X216" i="2"/>
  <c r="Y216" i="2" s="1"/>
  <c r="X203" i="2"/>
  <c r="Y203" i="2" s="1"/>
  <c r="X200" i="2"/>
  <c r="Y200" i="2" s="1"/>
  <c r="X195" i="2"/>
  <c r="Y195" i="2" s="1"/>
  <c r="X192" i="2"/>
  <c r="Y192" i="2" s="1"/>
  <c r="X187" i="2"/>
  <c r="Y187" i="2" s="1"/>
  <c r="X183" i="2"/>
  <c r="Y183" i="2" s="1"/>
  <c r="X179" i="2"/>
  <c r="Y179" i="2" s="1"/>
  <c r="X175" i="2"/>
  <c r="Y175" i="2" s="1"/>
  <c r="X171" i="2"/>
  <c r="Y171" i="2" s="1"/>
  <c r="X167" i="2"/>
  <c r="Y167" i="2" s="1"/>
  <c r="X163" i="2"/>
  <c r="Y163" i="2" s="1"/>
  <c r="X159" i="2"/>
  <c r="Y159" i="2" s="1"/>
  <c r="X155" i="2"/>
  <c r="Y155" i="2" s="1"/>
  <c r="X151" i="2"/>
  <c r="Y151" i="2" s="1"/>
  <c r="X147" i="2"/>
  <c r="Y147" i="2" s="1"/>
  <c r="X143" i="2"/>
  <c r="Y143" i="2" s="1"/>
  <c r="X139" i="2"/>
  <c r="Y139" i="2" s="1"/>
  <c r="X135" i="2"/>
  <c r="Y135" i="2" s="1"/>
  <c r="X131" i="2"/>
  <c r="Y131" i="2" s="1"/>
  <c r="X127" i="2"/>
  <c r="Y127" i="2" s="1"/>
  <c r="X123" i="2"/>
  <c r="Y123" i="2" s="1"/>
  <c r="X119" i="2"/>
  <c r="Y119" i="2" s="1"/>
  <c r="X115" i="2"/>
  <c r="Y115" i="2" s="1"/>
  <c r="X111" i="2"/>
  <c r="Y111" i="2" s="1"/>
  <c r="X107" i="2"/>
  <c r="Y107" i="2" s="1"/>
  <c r="X103" i="2"/>
  <c r="Y103" i="2" s="1"/>
  <c r="X99" i="2"/>
  <c r="Y99" i="2" s="1"/>
  <c r="X95" i="2"/>
  <c r="Y95" i="2" s="1"/>
  <c r="X91" i="2"/>
  <c r="Y91" i="2" s="1"/>
  <c r="X87" i="2"/>
  <c r="Y87" i="2" s="1"/>
  <c r="X83" i="2"/>
  <c r="Y83" i="2" s="1"/>
  <c r="X79" i="2"/>
  <c r="Y79" i="2" s="1"/>
  <c r="X75" i="2"/>
  <c r="Y75" i="2" s="1"/>
  <c r="X71" i="2"/>
  <c r="Y71" i="2" s="1"/>
  <c r="X67" i="2"/>
  <c r="Y67" i="2" s="1"/>
  <c r="X63" i="2"/>
  <c r="Y63" i="2" s="1"/>
  <c r="X59" i="2"/>
  <c r="Y59" i="2" s="1"/>
  <c r="X55" i="2"/>
  <c r="Y55" i="2" s="1"/>
  <c r="X51" i="2"/>
  <c r="Y51" i="2" s="1"/>
  <c r="X47" i="2"/>
  <c r="Y47" i="2" s="1"/>
  <c r="X43" i="2"/>
  <c r="Y43" i="2" s="1"/>
  <c r="X39" i="2"/>
  <c r="Y39" i="2" s="1"/>
  <c r="X35" i="2"/>
  <c r="Y35" i="2" s="1"/>
  <c r="X325" i="2"/>
  <c r="Y325" i="2" s="1"/>
  <c r="X316" i="2"/>
  <c r="Y316" i="2" s="1"/>
  <c r="X312" i="2"/>
  <c r="Y312" i="2" s="1"/>
  <c r="X296" i="2"/>
  <c r="Y296" i="2" s="1"/>
  <c r="X283" i="2"/>
  <c r="Y283" i="2" s="1"/>
  <c r="X271" i="2"/>
  <c r="Y271" i="2" s="1"/>
  <c r="X252" i="2"/>
  <c r="Y252" i="2" s="1"/>
  <c r="X232" i="2"/>
  <c r="Y232" i="2" s="1"/>
  <c r="X219" i="2"/>
  <c r="Y219" i="2" s="1"/>
  <c r="X207" i="2"/>
  <c r="Y207" i="2" s="1"/>
  <c r="X196" i="2"/>
  <c r="Y196" i="2" s="1"/>
  <c r="X193" i="2"/>
  <c r="Y193" i="2" s="1"/>
  <c r="X191" i="2"/>
  <c r="Y191" i="2" s="1"/>
  <c r="X186" i="2"/>
  <c r="Y186" i="2" s="1"/>
  <c r="X182" i="2"/>
  <c r="Y182" i="2" s="1"/>
  <c r="X178" i="2"/>
  <c r="Y178" i="2" s="1"/>
  <c r="X174" i="2"/>
  <c r="Y174" i="2" s="1"/>
  <c r="X170" i="2"/>
  <c r="Y170" i="2" s="1"/>
  <c r="X166" i="2"/>
  <c r="Y166" i="2" s="1"/>
  <c r="X162" i="2"/>
  <c r="Y162" i="2" s="1"/>
  <c r="X158" i="2"/>
  <c r="Y158" i="2" s="1"/>
  <c r="X154" i="2"/>
  <c r="Y154" i="2" s="1"/>
  <c r="X150" i="2"/>
  <c r="Y150" i="2" s="1"/>
  <c r="X146" i="2"/>
  <c r="Y146" i="2" s="1"/>
  <c r="X322" i="2"/>
  <c r="Y322" i="2" s="1"/>
  <c r="X299" i="2"/>
  <c r="Y299" i="2" s="1"/>
  <c r="X189" i="2"/>
  <c r="Y189" i="2" s="1"/>
  <c r="X185" i="2"/>
  <c r="Y185" i="2" s="1"/>
  <c r="X181" i="2"/>
  <c r="Y181" i="2" s="1"/>
  <c r="X177" i="2"/>
  <c r="Y177" i="2" s="1"/>
  <c r="X173" i="2"/>
  <c r="Y173" i="2" s="1"/>
  <c r="X157" i="2"/>
  <c r="Y157" i="2" s="1"/>
  <c r="X142" i="2"/>
  <c r="Y142" i="2" s="1"/>
  <c r="X134" i="2"/>
  <c r="Y134" i="2" s="1"/>
  <c r="X126" i="2"/>
  <c r="Y126" i="2" s="1"/>
  <c r="X118" i="2"/>
  <c r="Y118" i="2" s="1"/>
  <c r="X110" i="2"/>
  <c r="Y110" i="2" s="1"/>
  <c r="X102" i="2"/>
  <c r="Y102" i="2" s="1"/>
  <c r="X94" i="2"/>
  <c r="Y94" i="2" s="1"/>
  <c r="X86" i="2"/>
  <c r="Y86" i="2" s="1"/>
  <c r="X78" i="2"/>
  <c r="Y78" i="2" s="1"/>
  <c r="X70" i="2"/>
  <c r="Y70" i="2" s="1"/>
  <c r="X62" i="2"/>
  <c r="Y62" i="2" s="1"/>
  <c r="X54" i="2"/>
  <c r="Y54" i="2" s="1"/>
  <c r="X46" i="2"/>
  <c r="Y46" i="2" s="1"/>
  <c r="X38" i="2"/>
  <c r="Y38" i="2" s="1"/>
  <c r="X31" i="2"/>
  <c r="Y31" i="2" s="1"/>
  <c r="X23" i="2"/>
  <c r="Y23" i="2" s="1"/>
  <c r="X15" i="2"/>
  <c r="Y15" i="2" s="1"/>
  <c r="X7" i="2"/>
  <c r="Y7" i="2" s="1"/>
  <c r="X204" i="2"/>
  <c r="Y204" i="2" s="1"/>
  <c r="X141" i="2"/>
  <c r="Y141" i="2" s="1"/>
  <c r="X69" i="2"/>
  <c r="Y69" i="2" s="1"/>
  <c r="X61" i="2"/>
  <c r="Y61" i="2" s="1"/>
  <c r="X45" i="2"/>
  <c r="Y45" i="2" s="1"/>
  <c r="X24" i="2"/>
  <c r="Y24" i="2" s="1"/>
  <c r="X18" i="2"/>
  <c r="Y18" i="2" s="1"/>
  <c r="X16" i="2"/>
  <c r="Y16" i="2" s="1"/>
  <c r="X10" i="2"/>
  <c r="Y10" i="2" s="1"/>
  <c r="X268" i="2"/>
  <c r="Y268" i="2" s="1"/>
  <c r="X223" i="2"/>
  <c r="Y223" i="2" s="1"/>
  <c r="X161" i="2"/>
  <c r="Y161" i="2" s="1"/>
  <c r="X145" i="2"/>
  <c r="Y145" i="2" s="1"/>
  <c r="X137" i="2"/>
  <c r="Y137" i="2" s="1"/>
  <c r="X129" i="2"/>
  <c r="Y129" i="2" s="1"/>
  <c r="X121" i="2"/>
  <c r="Y121" i="2" s="1"/>
  <c r="X113" i="2"/>
  <c r="Y113" i="2" s="1"/>
  <c r="X105" i="2"/>
  <c r="Y105" i="2" s="1"/>
  <c r="X97" i="2"/>
  <c r="Y97" i="2" s="1"/>
  <c r="X89" i="2"/>
  <c r="Y89" i="2" s="1"/>
  <c r="X81" i="2"/>
  <c r="Y81" i="2" s="1"/>
  <c r="X73" i="2"/>
  <c r="Y73" i="2" s="1"/>
  <c r="X65" i="2"/>
  <c r="Y65" i="2" s="1"/>
  <c r="X57" i="2"/>
  <c r="Y57" i="2" s="1"/>
  <c r="X49" i="2"/>
  <c r="Y49" i="2" s="1"/>
  <c r="X41" i="2"/>
  <c r="Y41" i="2" s="1"/>
  <c r="X34" i="2"/>
  <c r="Y34" i="2" s="1"/>
  <c r="X30" i="2"/>
  <c r="Y30" i="2" s="1"/>
  <c r="X28" i="2"/>
  <c r="Y28" i="2" s="1"/>
  <c r="X25" i="2"/>
  <c r="Y25" i="2" s="1"/>
  <c r="X22" i="2"/>
  <c r="Y22" i="2" s="1"/>
  <c r="X20" i="2"/>
  <c r="Y20" i="2" s="1"/>
  <c r="X17" i="2"/>
  <c r="Y17" i="2" s="1"/>
  <c r="X14" i="2"/>
  <c r="Y14" i="2" s="1"/>
  <c r="X12" i="2"/>
  <c r="Y12" i="2" s="1"/>
  <c r="X9" i="2"/>
  <c r="Y9" i="2" s="1"/>
  <c r="X133" i="2"/>
  <c r="Y133" i="2" s="1"/>
  <c r="X117" i="2"/>
  <c r="Y117" i="2" s="1"/>
  <c r="X109" i="2"/>
  <c r="Y109" i="2" s="1"/>
  <c r="X93" i="2"/>
  <c r="Y93" i="2" s="1"/>
  <c r="X77" i="2"/>
  <c r="Y77" i="2" s="1"/>
  <c r="X53" i="2"/>
  <c r="Y53" i="2" s="1"/>
  <c r="X37" i="2"/>
  <c r="Y37" i="2" s="1"/>
  <c r="X29" i="2"/>
  <c r="Y29" i="2" s="1"/>
  <c r="X26" i="2"/>
  <c r="Y26" i="2" s="1"/>
  <c r="X248" i="2"/>
  <c r="Y248" i="2" s="1"/>
  <c r="X235" i="2"/>
  <c r="Y235" i="2" s="1"/>
  <c r="X165" i="2"/>
  <c r="Y165" i="2" s="1"/>
  <c r="X149" i="2"/>
  <c r="Y149" i="2" s="1"/>
  <c r="X138" i="2"/>
  <c r="Y138" i="2" s="1"/>
  <c r="X130" i="2"/>
  <c r="Y130" i="2" s="1"/>
  <c r="X122" i="2"/>
  <c r="Y122" i="2" s="1"/>
  <c r="X114" i="2"/>
  <c r="Y114" i="2" s="1"/>
  <c r="X106" i="2"/>
  <c r="Y106" i="2" s="1"/>
  <c r="X98" i="2"/>
  <c r="Y98" i="2" s="1"/>
  <c r="X90" i="2"/>
  <c r="Y90" i="2" s="1"/>
  <c r="X82" i="2"/>
  <c r="Y82" i="2" s="1"/>
  <c r="X74" i="2"/>
  <c r="Y74" i="2" s="1"/>
  <c r="X66" i="2"/>
  <c r="Y66" i="2" s="1"/>
  <c r="X58" i="2"/>
  <c r="Y58" i="2" s="1"/>
  <c r="X50" i="2"/>
  <c r="Y50" i="2" s="1"/>
  <c r="X42" i="2"/>
  <c r="Y42" i="2" s="1"/>
  <c r="X33" i="2"/>
  <c r="Y33" i="2" s="1"/>
  <c r="X27" i="2"/>
  <c r="Y27" i="2" s="1"/>
  <c r="X19" i="2"/>
  <c r="Y19" i="2" s="1"/>
  <c r="X11" i="2"/>
  <c r="Y11" i="2" s="1"/>
  <c r="X287" i="2"/>
  <c r="Y287" i="2" s="1"/>
  <c r="X169" i="2"/>
  <c r="Y169" i="2" s="1"/>
  <c r="X153" i="2"/>
  <c r="Y153" i="2" s="1"/>
  <c r="X125" i="2"/>
  <c r="Y125" i="2" s="1"/>
  <c r="X101" i="2"/>
  <c r="Y101" i="2" s="1"/>
  <c r="X85" i="2"/>
  <c r="Y85" i="2" s="1"/>
  <c r="X32" i="2"/>
  <c r="Y32" i="2" s="1"/>
  <c r="X21" i="2"/>
  <c r="Y21" i="2" s="1"/>
  <c r="X13" i="2"/>
  <c r="Y13" i="2" s="1"/>
  <c r="X8" i="2"/>
  <c r="Y8" i="2" s="1"/>
  <c r="Z653" i="2" l="1"/>
  <c r="AE653" i="2"/>
  <c r="AF653" i="2" s="1"/>
  <c r="Z101" i="2"/>
  <c r="AE101" i="2"/>
  <c r="AF101" i="2" s="1"/>
  <c r="Z33" i="2"/>
  <c r="AE33" i="2"/>
  <c r="AF33" i="2" s="1"/>
  <c r="Z130" i="2"/>
  <c r="AE130" i="2"/>
  <c r="AF130" i="2" s="1"/>
  <c r="Z37" i="2"/>
  <c r="AE37" i="2"/>
  <c r="AF37" i="2" s="1"/>
  <c r="AE22" i="2"/>
  <c r="AF22" i="2" s="1"/>
  <c r="Z22" i="2"/>
  <c r="Z97" i="2"/>
  <c r="AE97" i="2"/>
  <c r="AF97" i="2" s="1"/>
  <c r="Z223" i="2"/>
  <c r="AE223" i="2"/>
  <c r="AF223" i="2" s="1"/>
  <c r="AE15" i="2"/>
  <c r="AF15" i="2" s="1"/>
  <c r="Z15" i="2"/>
  <c r="Z78" i="2"/>
  <c r="AE78" i="2"/>
  <c r="AF78" i="2" s="1"/>
  <c r="Z142" i="2"/>
  <c r="AE142" i="2"/>
  <c r="AF142" i="2" s="1"/>
  <c r="Z158" i="2"/>
  <c r="AE158" i="2"/>
  <c r="AF158" i="2" s="1"/>
  <c r="Z191" i="2"/>
  <c r="AE191" i="2"/>
  <c r="AF191" i="2" s="1"/>
  <c r="Z283" i="2"/>
  <c r="AE283" i="2"/>
  <c r="AF283" i="2" s="1"/>
  <c r="AE47" i="2"/>
  <c r="AF47" i="2" s="1"/>
  <c r="Z47" i="2"/>
  <c r="AE63" i="2"/>
  <c r="AF63" i="2" s="1"/>
  <c r="Z63" i="2"/>
  <c r="AE95" i="2"/>
  <c r="AF95" i="2" s="1"/>
  <c r="Z95" i="2"/>
  <c r="AE143" i="2"/>
  <c r="AF143" i="2" s="1"/>
  <c r="Z143" i="2"/>
  <c r="AE175" i="2"/>
  <c r="AF175" i="2" s="1"/>
  <c r="Z175" i="2"/>
  <c r="Z216" i="2"/>
  <c r="AE216" i="2"/>
  <c r="AF216" i="2" s="1"/>
  <c r="Z44" i="2"/>
  <c r="AE44" i="2"/>
  <c r="AF44" i="2" s="1"/>
  <c r="Z92" i="2"/>
  <c r="AE92" i="2"/>
  <c r="AF92" i="2" s="1"/>
  <c r="Z124" i="2"/>
  <c r="AE124" i="2"/>
  <c r="AF124" i="2" s="1"/>
  <c r="Z172" i="2"/>
  <c r="AE172" i="2"/>
  <c r="AF172" i="2" s="1"/>
  <c r="Z264" i="2"/>
  <c r="AE264" i="2"/>
  <c r="AF264" i="2" s="1"/>
  <c r="Z212" i="2"/>
  <c r="AE212" i="2"/>
  <c r="AF212" i="2" s="1"/>
  <c r="Z276" i="2"/>
  <c r="AE276" i="2"/>
  <c r="AF276" i="2" s="1"/>
  <c r="Z224" i="2"/>
  <c r="AE224" i="2"/>
  <c r="AF224" i="2" s="1"/>
  <c r="Z288" i="2"/>
  <c r="AE288" i="2"/>
  <c r="AF288" i="2" s="1"/>
  <c r="AE221" i="2"/>
  <c r="AF221" i="2" s="1"/>
  <c r="Z221" i="2"/>
  <c r="AE253" i="2"/>
  <c r="AF253" i="2" s="1"/>
  <c r="Z253" i="2"/>
  <c r="AE285" i="2"/>
  <c r="AF285" i="2" s="1"/>
  <c r="Z285" i="2"/>
  <c r="AE198" i="2"/>
  <c r="AF198" i="2" s="1"/>
  <c r="Z198" i="2"/>
  <c r="AE230" i="2"/>
  <c r="AF230" i="2" s="1"/>
  <c r="Z230" i="2"/>
  <c r="AE278" i="2"/>
  <c r="AF278" i="2" s="1"/>
  <c r="Z278" i="2"/>
  <c r="Z308" i="2"/>
  <c r="AE308" i="2"/>
  <c r="AF308" i="2" s="1"/>
  <c r="Z324" i="2"/>
  <c r="AE324" i="2"/>
  <c r="AF324" i="2" s="1"/>
  <c r="Z11" i="2"/>
  <c r="AE11" i="2"/>
  <c r="AF11" i="2" s="1"/>
  <c r="Z106" i="2"/>
  <c r="AE106" i="2"/>
  <c r="AF106" i="2" s="1"/>
  <c r="Z53" i="2"/>
  <c r="AE53" i="2"/>
  <c r="AF53" i="2" s="1"/>
  <c r="AE25" i="2"/>
  <c r="AF25" i="2" s="1"/>
  <c r="Z25" i="2"/>
  <c r="Z105" i="2"/>
  <c r="AE105" i="2"/>
  <c r="AF105" i="2" s="1"/>
  <c r="Z268" i="2"/>
  <c r="AE268" i="2"/>
  <c r="AF268" i="2" s="1"/>
  <c r="AE23" i="2"/>
  <c r="AF23" i="2" s="1"/>
  <c r="Z23" i="2"/>
  <c r="Z118" i="2"/>
  <c r="AE118" i="2"/>
  <c r="AF118" i="2" s="1"/>
  <c r="Z146" i="2"/>
  <c r="AE146" i="2"/>
  <c r="AF146" i="2" s="1"/>
  <c r="AE193" i="2"/>
  <c r="AF193" i="2" s="1"/>
  <c r="Z193" i="2"/>
  <c r="AE35" i="2"/>
  <c r="AF35" i="2" s="1"/>
  <c r="Z35" i="2"/>
  <c r="AE83" i="2"/>
  <c r="AF83" i="2" s="1"/>
  <c r="Z83" i="2"/>
  <c r="AE131" i="2"/>
  <c r="AF131" i="2" s="1"/>
  <c r="Z131" i="2"/>
  <c r="AE179" i="2"/>
  <c r="AF179" i="2" s="1"/>
  <c r="Z179" i="2"/>
  <c r="Z300" i="2"/>
  <c r="AE300" i="2"/>
  <c r="AF300" i="2" s="1"/>
  <c r="AE64" i="2"/>
  <c r="AF64" i="2" s="1"/>
  <c r="Z64" i="2"/>
  <c r="AE112" i="2"/>
  <c r="AF112" i="2" s="1"/>
  <c r="Z112" i="2"/>
  <c r="Z160" i="2"/>
  <c r="AE160" i="2"/>
  <c r="AF160" i="2" s="1"/>
  <c r="Z284" i="2"/>
  <c r="AE284" i="2"/>
  <c r="AF284" i="2" s="1"/>
  <c r="Z247" i="2"/>
  <c r="AE247" i="2"/>
  <c r="AF247" i="2" s="1"/>
  <c r="Z227" i="2"/>
  <c r="AE227" i="2"/>
  <c r="AF227" i="2" s="1"/>
  <c r="Z329" i="2"/>
  <c r="AE329" i="2"/>
  <c r="AF329" i="2" s="1"/>
  <c r="AE241" i="2"/>
  <c r="AF241" i="2" s="1"/>
  <c r="Z241" i="2"/>
  <c r="AE273" i="2"/>
  <c r="AF273" i="2" s="1"/>
  <c r="Z273" i="2"/>
  <c r="Z202" i="2"/>
  <c r="AE202" i="2"/>
  <c r="AF202" i="2" s="1"/>
  <c r="Z250" i="2"/>
  <c r="AE250" i="2"/>
  <c r="AF250" i="2" s="1"/>
  <c r="Z282" i="2"/>
  <c r="AE282" i="2"/>
  <c r="AF282" i="2" s="1"/>
  <c r="AE323" i="2"/>
  <c r="AF323" i="2" s="1"/>
  <c r="Z323" i="2"/>
  <c r="Z564" i="2"/>
  <c r="AE564" i="2"/>
  <c r="AF564" i="2" s="1"/>
  <c r="Z478" i="2"/>
  <c r="AE478" i="2"/>
  <c r="AF478" i="2" s="1"/>
  <c r="Z361" i="2"/>
  <c r="AE361" i="2"/>
  <c r="AF361" i="2" s="1"/>
  <c r="Z425" i="2"/>
  <c r="AE425" i="2"/>
  <c r="AF425" i="2" s="1"/>
  <c r="Z649" i="2"/>
  <c r="AE649" i="2"/>
  <c r="AF649" i="2" s="1"/>
  <c r="Z390" i="2"/>
  <c r="AE390" i="2"/>
  <c r="AF390" i="2" s="1"/>
  <c r="Z459" i="2"/>
  <c r="AE459" i="2"/>
  <c r="AF459" i="2" s="1"/>
  <c r="Z341" i="2"/>
  <c r="AE341" i="2"/>
  <c r="AF341" i="2" s="1"/>
  <c r="Z405" i="2"/>
  <c r="AE405" i="2"/>
  <c r="AF405" i="2" s="1"/>
  <c r="Z624" i="2"/>
  <c r="AE624" i="2"/>
  <c r="AF624" i="2" s="1"/>
  <c r="Z353" i="2"/>
  <c r="AE353" i="2"/>
  <c r="AF353" i="2" s="1"/>
  <c r="Z385" i="2"/>
  <c r="AE385" i="2"/>
  <c r="AF385" i="2" s="1"/>
  <c r="Z417" i="2"/>
  <c r="AE417" i="2"/>
  <c r="AF417" i="2" s="1"/>
  <c r="Z474" i="2"/>
  <c r="AE474" i="2"/>
  <c r="AF474" i="2" s="1"/>
  <c r="Z548" i="2"/>
  <c r="AE548" i="2"/>
  <c r="AF548" i="2" s="1"/>
  <c r="Z346" i="2"/>
  <c r="AE346" i="2"/>
  <c r="AF346" i="2" s="1"/>
  <c r="Z378" i="2"/>
  <c r="AE378" i="2"/>
  <c r="AF378" i="2" s="1"/>
  <c r="Z410" i="2"/>
  <c r="AE410" i="2"/>
  <c r="AF410" i="2" s="1"/>
  <c r="AE435" i="2"/>
  <c r="AF435" i="2" s="1"/>
  <c r="Z435" i="2"/>
  <c r="Z491" i="2"/>
  <c r="AE491" i="2"/>
  <c r="AF491" i="2" s="1"/>
  <c r="AE567" i="2"/>
  <c r="AF567" i="2" s="1"/>
  <c r="Z567" i="2"/>
  <c r="AE339" i="2"/>
  <c r="AF339" i="2" s="1"/>
  <c r="Z339" i="2"/>
  <c r="AE355" i="2"/>
  <c r="AF355" i="2" s="1"/>
  <c r="Z355" i="2"/>
  <c r="AE371" i="2"/>
  <c r="AF371" i="2" s="1"/>
  <c r="Z371" i="2"/>
  <c r="AE387" i="2"/>
  <c r="AF387" i="2" s="1"/>
  <c r="Z387" i="2"/>
  <c r="AE403" i="2"/>
  <c r="AF403" i="2" s="1"/>
  <c r="Z403" i="2"/>
  <c r="AE419" i="2"/>
  <c r="AF419" i="2" s="1"/>
  <c r="Z419" i="2"/>
  <c r="Z438" i="2"/>
  <c r="AE438" i="2"/>
  <c r="AF438" i="2" s="1"/>
  <c r="Z454" i="2"/>
  <c r="AE454" i="2"/>
  <c r="AF454" i="2" s="1"/>
  <c r="Z486" i="2"/>
  <c r="AE486" i="2"/>
  <c r="AF486" i="2" s="1"/>
  <c r="Z510" i="2"/>
  <c r="AE510" i="2"/>
  <c r="AF510" i="2" s="1"/>
  <c r="Z563" i="2"/>
  <c r="AE563" i="2"/>
  <c r="AF563" i="2" s="1"/>
  <c r="Z344" i="2"/>
  <c r="AE344" i="2"/>
  <c r="AF344" i="2" s="1"/>
  <c r="Z360" i="2"/>
  <c r="AE360" i="2"/>
  <c r="AF360" i="2" s="1"/>
  <c r="Z376" i="2"/>
  <c r="AE376" i="2"/>
  <c r="AF376" i="2" s="1"/>
  <c r="Z392" i="2"/>
  <c r="AE392" i="2"/>
  <c r="AF392" i="2" s="1"/>
  <c r="Z408" i="2"/>
  <c r="AE408" i="2"/>
  <c r="AF408" i="2" s="1"/>
  <c r="Z424" i="2"/>
  <c r="AE424" i="2"/>
  <c r="AF424" i="2" s="1"/>
  <c r="Z445" i="2"/>
  <c r="AE445" i="2"/>
  <c r="AF445" i="2" s="1"/>
  <c r="Z466" i="2"/>
  <c r="AE466" i="2"/>
  <c r="AF466" i="2" s="1"/>
  <c r="Z498" i="2"/>
  <c r="AE498" i="2"/>
  <c r="AF498" i="2" s="1"/>
  <c r="Z535" i="2"/>
  <c r="AE535" i="2"/>
  <c r="AF535" i="2" s="1"/>
  <c r="Z569" i="2"/>
  <c r="AE569" i="2"/>
  <c r="AF569" i="2" s="1"/>
  <c r="AE436" i="2"/>
  <c r="AF436" i="2" s="1"/>
  <c r="Z436" i="2"/>
  <c r="AE452" i="2"/>
  <c r="AF452" i="2" s="1"/>
  <c r="Z452" i="2"/>
  <c r="AE468" i="2"/>
  <c r="AF468" i="2" s="1"/>
  <c r="Z468" i="2"/>
  <c r="AE484" i="2"/>
  <c r="AF484" i="2" s="1"/>
  <c r="Z484" i="2"/>
  <c r="AE500" i="2"/>
  <c r="AF500" i="2" s="1"/>
  <c r="Z500" i="2"/>
  <c r="AE516" i="2"/>
  <c r="AF516" i="2" s="1"/>
  <c r="Z516" i="2"/>
  <c r="Z556" i="2"/>
  <c r="AE556" i="2"/>
  <c r="AF556" i="2" s="1"/>
  <c r="Z636" i="2"/>
  <c r="AE636" i="2"/>
  <c r="AF636" i="2" s="1"/>
  <c r="Z457" i="2"/>
  <c r="AE457" i="2"/>
  <c r="AF457" i="2" s="1"/>
  <c r="Z473" i="2"/>
  <c r="AE473" i="2"/>
  <c r="AF473" i="2" s="1"/>
  <c r="Z489" i="2"/>
  <c r="AE489" i="2"/>
  <c r="AF489" i="2" s="1"/>
  <c r="Z515" i="2"/>
  <c r="AE515" i="2"/>
  <c r="AF515" i="2" s="1"/>
  <c r="Z539" i="2"/>
  <c r="AE539" i="2"/>
  <c r="AF539" i="2" s="1"/>
  <c r="Z590" i="2"/>
  <c r="AE590" i="2"/>
  <c r="AF590" i="2" s="1"/>
  <c r="AE513" i="2"/>
  <c r="AF513" i="2" s="1"/>
  <c r="Z513" i="2"/>
  <c r="AE529" i="2"/>
  <c r="AF529" i="2" s="1"/>
  <c r="Z529" i="2"/>
  <c r="AE545" i="2"/>
  <c r="AF545" i="2" s="1"/>
  <c r="Z545" i="2"/>
  <c r="AE561" i="2"/>
  <c r="AF561" i="2" s="1"/>
  <c r="Z561" i="2"/>
  <c r="Z579" i="2"/>
  <c r="AE579" i="2"/>
  <c r="AF579" i="2" s="1"/>
  <c r="Z609" i="2"/>
  <c r="AE609" i="2"/>
  <c r="AF609" i="2" s="1"/>
  <c r="Z530" i="2"/>
  <c r="AE530" i="2"/>
  <c r="AF530" i="2" s="1"/>
  <c r="Z546" i="2"/>
  <c r="AE546" i="2"/>
  <c r="AF546" i="2" s="1"/>
  <c r="Z562" i="2"/>
  <c r="AE562" i="2"/>
  <c r="AF562" i="2" s="1"/>
  <c r="Z594" i="2"/>
  <c r="AE594" i="2"/>
  <c r="AF594" i="2" s="1"/>
  <c r="AE568" i="2"/>
  <c r="AF568" i="2" s="1"/>
  <c r="Z568" i="2"/>
  <c r="AE584" i="2"/>
  <c r="AF584" i="2" s="1"/>
  <c r="Z584" i="2"/>
  <c r="AE600" i="2"/>
  <c r="AF600" i="2" s="1"/>
  <c r="Z600" i="2"/>
  <c r="Z633" i="2"/>
  <c r="AE633" i="2"/>
  <c r="AF633" i="2" s="1"/>
  <c r="AE581" i="2"/>
  <c r="AF581" i="2" s="1"/>
  <c r="Z581" i="2"/>
  <c r="AE597" i="2"/>
  <c r="AF597" i="2" s="1"/>
  <c r="Z597" i="2"/>
  <c r="Z629" i="2"/>
  <c r="AE629" i="2"/>
  <c r="AF629" i="2" s="1"/>
  <c r="AE606" i="2"/>
  <c r="AF606" i="2" s="1"/>
  <c r="Z606" i="2"/>
  <c r="AE622" i="2"/>
  <c r="AF622" i="2" s="1"/>
  <c r="Z622" i="2"/>
  <c r="AE638" i="2"/>
  <c r="AF638" i="2" s="1"/>
  <c r="Z638" i="2"/>
  <c r="AE607" i="2"/>
  <c r="AF607" i="2" s="1"/>
  <c r="Z607" i="2"/>
  <c r="Z623" i="2"/>
  <c r="AE623" i="2"/>
  <c r="AF623" i="2" s="1"/>
  <c r="Z639" i="2"/>
  <c r="AE639" i="2"/>
  <c r="AF639" i="2" s="1"/>
  <c r="AF6" i="2"/>
  <c r="Z32" i="2"/>
  <c r="AE32" i="2"/>
  <c r="AF32" i="2" s="1"/>
  <c r="Z153" i="2"/>
  <c r="AE153" i="2"/>
  <c r="AF153" i="2" s="1"/>
  <c r="Z19" i="2"/>
  <c r="AE19" i="2"/>
  <c r="AF19" i="2" s="1"/>
  <c r="Z50" i="2"/>
  <c r="AE50" i="2"/>
  <c r="AF50" i="2" s="1"/>
  <c r="Z82" i="2"/>
  <c r="AE82" i="2"/>
  <c r="AF82" i="2" s="1"/>
  <c r="Z114" i="2"/>
  <c r="AE114" i="2"/>
  <c r="AF114" i="2" s="1"/>
  <c r="Z149" i="2"/>
  <c r="AE149" i="2"/>
  <c r="AF149" i="2" s="1"/>
  <c r="Z26" i="2"/>
  <c r="AE26" i="2"/>
  <c r="AF26" i="2" s="1"/>
  <c r="Z77" i="2"/>
  <c r="AE77" i="2"/>
  <c r="AF77" i="2" s="1"/>
  <c r="Z133" i="2"/>
  <c r="AE133" i="2"/>
  <c r="AF133" i="2" s="1"/>
  <c r="AE17" i="2"/>
  <c r="AF17" i="2" s="1"/>
  <c r="Z17" i="2"/>
  <c r="AE28" i="2"/>
  <c r="AF28" i="2" s="1"/>
  <c r="Z28" i="2"/>
  <c r="Z49" i="2"/>
  <c r="AE49" i="2"/>
  <c r="AF49" i="2" s="1"/>
  <c r="Z81" i="2"/>
  <c r="AE81" i="2"/>
  <c r="AF81" i="2" s="1"/>
  <c r="Z113" i="2"/>
  <c r="AE113" i="2"/>
  <c r="AF113" i="2" s="1"/>
  <c r="Z145" i="2"/>
  <c r="AE145" i="2"/>
  <c r="AF145" i="2" s="1"/>
  <c r="Z10" i="2"/>
  <c r="AE10" i="2"/>
  <c r="AF10" i="2" s="1"/>
  <c r="Z45" i="2"/>
  <c r="AE45" i="2"/>
  <c r="AF45" i="2" s="1"/>
  <c r="Z204" i="2"/>
  <c r="AE204" i="2"/>
  <c r="AF204" i="2" s="1"/>
  <c r="AE31" i="2"/>
  <c r="AF31" i="2" s="1"/>
  <c r="Z31" i="2"/>
  <c r="Z62" i="2"/>
  <c r="AE62" i="2"/>
  <c r="AF62" i="2" s="1"/>
  <c r="Z94" i="2"/>
  <c r="AE94" i="2"/>
  <c r="AF94" i="2" s="1"/>
  <c r="Z126" i="2"/>
  <c r="AE126" i="2"/>
  <c r="AF126" i="2" s="1"/>
  <c r="Z173" i="2"/>
  <c r="AE173" i="2"/>
  <c r="AF173" i="2" s="1"/>
  <c r="AE189" i="2"/>
  <c r="AF189" i="2" s="1"/>
  <c r="Z189" i="2"/>
  <c r="Z150" i="2"/>
  <c r="AE150" i="2"/>
  <c r="AF150" i="2" s="1"/>
  <c r="Z166" i="2"/>
  <c r="AE166" i="2"/>
  <c r="AF166" i="2" s="1"/>
  <c r="Z182" i="2"/>
  <c r="AE182" i="2"/>
  <c r="AF182" i="2" s="1"/>
  <c r="AE196" i="2"/>
  <c r="AF196" i="2" s="1"/>
  <c r="Z196" i="2"/>
  <c r="Z252" i="2"/>
  <c r="AE252" i="2"/>
  <c r="AF252" i="2" s="1"/>
  <c r="Z312" i="2"/>
  <c r="AE312" i="2"/>
  <c r="AF312" i="2" s="1"/>
  <c r="AE39" i="2"/>
  <c r="AF39" i="2" s="1"/>
  <c r="Z39" i="2"/>
  <c r="AE55" i="2"/>
  <c r="AF55" i="2" s="1"/>
  <c r="Z55" i="2"/>
  <c r="AE71" i="2"/>
  <c r="AF71" i="2" s="1"/>
  <c r="Z71" i="2"/>
  <c r="AE87" i="2"/>
  <c r="AF87" i="2" s="1"/>
  <c r="Z87" i="2"/>
  <c r="AE103" i="2"/>
  <c r="AF103" i="2" s="1"/>
  <c r="Z103" i="2"/>
  <c r="AE119" i="2"/>
  <c r="AF119" i="2" s="1"/>
  <c r="Z119" i="2"/>
  <c r="AE135" i="2"/>
  <c r="AF135" i="2" s="1"/>
  <c r="Z135" i="2"/>
  <c r="AE151" i="2"/>
  <c r="AF151" i="2" s="1"/>
  <c r="Z151" i="2"/>
  <c r="AE167" i="2"/>
  <c r="AF167" i="2" s="1"/>
  <c r="Z167" i="2"/>
  <c r="AE183" i="2"/>
  <c r="AF183" i="2" s="1"/>
  <c r="Z183" i="2"/>
  <c r="Z200" i="2"/>
  <c r="AE200" i="2"/>
  <c r="AF200" i="2" s="1"/>
  <c r="Z255" i="2"/>
  <c r="AE255" i="2"/>
  <c r="AF255" i="2" s="1"/>
  <c r="Z36" i="2"/>
  <c r="AE36" i="2"/>
  <c r="AF36" i="2" s="1"/>
  <c r="Z52" i="2"/>
  <c r="AE52" i="2"/>
  <c r="AF52" i="2" s="1"/>
  <c r="Z68" i="2"/>
  <c r="AE68" i="2"/>
  <c r="AF68" i="2" s="1"/>
  <c r="Z84" i="2"/>
  <c r="AE84" i="2"/>
  <c r="AF84" i="2" s="1"/>
  <c r="Z100" i="2"/>
  <c r="AE100" i="2"/>
  <c r="AF100" i="2" s="1"/>
  <c r="Z116" i="2"/>
  <c r="AE116" i="2"/>
  <c r="AF116" i="2" s="1"/>
  <c r="Z132" i="2"/>
  <c r="AE132" i="2"/>
  <c r="AF132" i="2" s="1"/>
  <c r="Z148" i="2"/>
  <c r="AE148" i="2"/>
  <c r="AF148" i="2" s="1"/>
  <c r="Z164" i="2"/>
  <c r="AE164" i="2"/>
  <c r="AF164" i="2" s="1"/>
  <c r="Z180" i="2"/>
  <c r="AE180" i="2"/>
  <c r="AF180" i="2" s="1"/>
  <c r="Z239" i="2"/>
  <c r="AE239" i="2"/>
  <c r="AF239" i="2" s="1"/>
  <c r="Z303" i="2"/>
  <c r="AE303" i="2"/>
  <c r="AF303" i="2" s="1"/>
  <c r="AE194" i="2"/>
  <c r="AF194" i="2" s="1"/>
  <c r="Z194" i="2"/>
  <c r="Z228" i="2"/>
  <c r="AE228" i="2"/>
  <c r="AF228" i="2" s="1"/>
  <c r="Z260" i="2"/>
  <c r="AE260" i="2"/>
  <c r="AF260" i="2" s="1"/>
  <c r="Z292" i="2"/>
  <c r="AE292" i="2"/>
  <c r="AF292" i="2" s="1"/>
  <c r="Z208" i="2"/>
  <c r="AE208" i="2"/>
  <c r="AF208" i="2" s="1"/>
  <c r="Z240" i="2"/>
  <c r="AE240" i="2"/>
  <c r="AF240" i="2" s="1"/>
  <c r="Z272" i="2"/>
  <c r="AE272" i="2"/>
  <c r="AF272" i="2" s="1"/>
  <c r="Z304" i="2"/>
  <c r="AE304" i="2"/>
  <c r="AF304" i="2" s="1"/>
  <c r="AE197" i="2"/>
  <c r="AF197" i="2" s="1"/>
  <c r="Z197" i="2"/>
  <c r="AE213" i="2"/>
  <c r="AF213" i="2" s="1"/>
  <c r="Z213" i="2"/>
  <c r="AE229" i="2"/>
  <c r="AF229" i="2" s="1"/>
  <c r="Z229" i="2"/>
  <c r="AE245" i="2"/>
  <c r="AF245" i="2" s="1"/>
  <c r="Z245" i="2"/>
  <c r="AE261" i="2"/>
  <c r="AF261" i="2" s="1"/>
  <c r="Z261" i="2"/>
  <c r="AE277" i="2"/>
  <c r="AF277" i="2" s="1"/>
  <c r="Z277" i="2"/>
  <c r="AE293" i="2"/>
  <c r="AF293" i="2" s="1"/>
  <c r="Z293" i="2"/>
  <c r="Z317" i="2"/>
  <c r="AE317" i="2"/>
  <c r="AF317" i="2" s="1"/>
  <c r="Z206" i="2"/>
  <c r="AE206" i="2"/>
  <c r="AF206" i="2" s="1"/>
  <c r="Z222" i="2"/>
  <c r="AE222" i="2"/>
  <c r="AF222" i="2" s="1"/>
  <c r="Z238" i="2"/>
  <c r="AE238" i="2"/>
  <c r="AF238" i="2" s="1"/>
  <c r="Z254" i="2"/>
  <c r="AE254" i="2"/>
  <c r="AF254" i="2" s="1"/>
  <c r="Z270" i="2"/>
  <c r="AE270" i="2"/>
  <c r="AF270" i="2" s="1"/>
  <c r="Z286" i="2"/>
  <c r="AE286" i="2"/>
  <c r="AF286" i="2" s="1"/>
  <c r="Z302" i="2"/>
  <c r="AE302" i="2"/>
  <c r="AF302" i="2" s="1"/>
  <c r="Z311" i="2"/>
  <c r="AE311" i="2"/>
  <c r="AF311" i="2" s="1"/>
  <c r="AE327" i="2"/>
  <c r="AF327" i="2" s="1"/>
  <c r="Z327" i="2"/>
  <c r="Z503" i="2"/>
  <c r="AE503" i="2"/>
  <c r="AF503" i="2" s="1"/>
  <c r="Z338" i="2"/>
  <c r="AE338" i="2"/>
  <c r="AF338" i="2" s="1"/>
  <c r="Z389" i="2"/>
  <c r="AE389" i="2"/>
  <c r="AF389" i="2" s="1"/>
  <c r="Z373" i="2"/>
  <c r="AE373" i="2"/>
  <c r="AF373" i="2" s="1"/>
  <c r="AE439" i="2"/>
  <c r="AF439" i="2" s="1"/>
  <c r="Z439" i="2"/>
  <c r="Z345" i="2"/>
  <c r="AE345" i="2"/>
  <c r="AF345" i="2" s="1"/>
  <c r="Z409" i="2"/>
  <c r="AE409" i="2"/>
  <c r="AF409" i="2" s="1"/>
  <c r="Z494" i="2"/>
  <c r="AE494" i="2"/>
  <c r="AF494" i="2" s="1"/>
  <c r="Z354" i="2"/>
  <c r="AE354" i="2"/>
  <c r="AF354" i="2" s="1"/>
  <c r="Z418" i="2"/>
  <c r="AE418" i="2"/>
  <c r="AF418" i="2" s="1"/>
  <c r="Z334" i="2"/>
  <c r="AE334" i="2"/>
  <c r="AF334" i="2" s="1"/>
  <c r="Z366" i="2"/>
  <c r="AE366" i="2"/>
  <c r="AF366" i="2" s="1"/>
  <c r="Z398" i="2"/>
  <c r="AE398" i="2"/>
  <c r="AF398" i="2" s="1"/>
  <c r="Z430" i="2"/>
  <c r="AE430" i="2"/>
  <c r="AF430" i="2" s="1"/>
  <c r="Z487" i="2"/>
  <c r="AE487" i="2"/>
  <c r="AF487" i="2" s="1"/>
  <c r="Z599" i="2"/>
  <c r="AE599" i="2"/>
  <c r="AF599" i="2" s="1"/>
  <c r="Z349" i="2"/>
  <c r="AE349" i="2"/>
  <c r="AF349" i="2" s="1"/>
  <c r="Z381" i="2"/>
  <c r="AE381" i="2"/>
  <c r="AF381" i="2" s="1"/>
  <c r="Z413" i="2"/>
  <c r="AE413" i="2"/>
  <c r="AF413" i="2" s="1"/>
  <c r="Z437" i="2"/>
  <c r="AE437" i="2"/>
  <c r="AF437" i="2" s="1"/>
  <c r="AE524" i="2"/>
  <c r="AF524" i="2" s="1"/>
  <c r="Z524" i="2"/>
  <c r="Z586" i="2"/>
  <c r="AE586" i="2"/>
  <c r="AF586" i="2" s="1"/>
  <c r="AE343" i="2"/>
  <c r="AF343" i="2" s="1"/>
  <c r="Z343" i="2"/>
  <c r="AE359" i="2"/>
  <c r="AF359" i="2" s="1"/>
  <c r="Z359" i="2"/>
  <c r="AE375" i="2"/>
  <c r="AF375" i="2" s="1"/>
  <c r="Z375" i="2"/>
  <c r="AE391" i="2"/>
  <c r="AF391" i="2" s="1"/>
  <c r="Z391" i="2"/>
  <c r="AE407" i="2"/>
  <c r="AF407" i="2" s="1"/>
  <c r="Z407" i="2"/>
  <c r="AE423" i="2"/>
  <c r="AF423" i="2" s="1"/>
  <c r="Z423" i="2"/>
  <c r="AE441" i="2"/>
  <c r="AF441" i="2" s="1"/>
  <c r="Z441" i="2"/>
  <c r="Z467" i="2"/>
  <c r="AE467" i="2"/>
  <c r="AF467" i="2" s="1"/>
  <c r="Z499" i="2"/>
  <c r="AE499" i="2"/>
  <c r="AF499" i="2" s="1"/>
  <c r="Z523" i="2"/>
  <c r="AE523" i="2"/>
  <c r="AF523" i="2" s="1"/>
  <c r="AE332" i="2"/>
  <c r="AF332" i="2" s="1"/>
  <c r="Z332" i="2"/>
  <c r="AE348" i="2"/>
  <c r="AF348" i="2" s="1"/>
  <c r="Z348" i="2"/>
  <c r="AE364" i="2"/>
  <c r="AF364" i="2" s="1"/>
  <c r="Z364" i="2"/>
  <c r="AE380" i="2"/>
  <c r="AF380" i="2" s="1"/>
  <c r="Z380" i="2"/>
  <c r="AE396" i="2"/>
  <c r="AF396" i="2" s="1"/>
  <c r="Z396" i="2"/>
  <c r="AE412" i="2"/>
  <c r="AF412" i="2" s="1"/>
  <c r="Z412" i="2"/>
  <c r="AE428" i="2"/>
  <c r="AF428" i="2" s="1"/>
  <c r="Z428" i="2"/>
  <c r="AE447" i="2"/>
  <c r="AF447" i="2" s="1"/>
  <c r="Z447" i="2"/>
  <c r="Z479" i="2"/>
  <c r="AE479" i="2"/>
  <c r="AF479" i="2" s="1"/>
  <c r="AE512" i="2"/>
  <c r="AF512" i="2" s="1"/>
  <c r="Z512" i="2"/>
  <c r="Z547" i="2"/>
  <c r="AE547" i="2"/>
  <c r="AF547" i="2" s="1"/>
  <c r="Z583" i="2"/>
  <c r="AE583" i="2"/>
  <c r="AF583" i="2" s="1"/>
  <c r="AE440" i="2"/>
  <c r="AF440" i="2" s="1"/>
  <c r="Z440" i="2"/>
  <c r="AE456" i="2"/>
  <c r="AF456" i="2" s="1"/>
  <c r="Z456" i="2"/>
  <c r="AE472" i="2"/>
  <c r="AF472" i="2" s="1"/>
  <c r="Z472" i="2"/>
  <c r="AE488" i="2"/>
  <c r="AF488" i="2" s="1"/>
  <c r="Z488" i="2"/>
  <c r="AE504" i="2"/>
  <c r="AF504" i="2" s="1"/>
  <c r="Z504" i="2"/>
  <c r="Z527" i="2"/>
  <c r="AE527" i="2"/>
  <c r="AF527" i="2" s="1"/>
  <c r="Z559" i="2"/>
  <c r="AE559" i="2"/>
  <c r="AF559" i="2" s="1"/>
  <c r="Z645" i="2"/>
  <c r="AE645" i="2"/>
  <c r="AF645" i="2" s="1"/>
  <c r="Z461" i="2"/>
  <c r="AE461" i="2"/>
  <c r="AF461" i="2" s="1"/>
  <c r="Z477" i="2"/>
  <c r="AE477" i="2"/>
  <c r="AF477" i="2" s="1"/>
  <c r="Z493" i="2"/>
  <c r="AE493" i="2"/>
  <c r="AF493" i="2" s="1"/>
  <c r="AE518" i="2"/>
  <c r="AF518" i="2" s="1"/>
  <c r="Z518" i="2"/>
  <c r="Z552" i="2"/>
  <c r="AE552" i="2"/>
  <c r="AF552" i="2" s="1"/>
  <c r="Z602" i="2"/>
  <c r="AE602" i="2"/>
  <c r="AF602" i="2" s="1"/>
  <c r="Z517" i="2"/>
  <c r="AE517" i="2"/>
  <c r="AF517" i="2" s="1"/>
  <c r="AE533" i="2"/>
  <c r="AF533" i="2" s="1"/>
  <c r="Z533" i="2"/>
  <c r="AE549" i="2"/>
  <c r="AF549" i="2" s="1"/>
  <c r="Z549" i="2"/>
  <c r="Z570" i="2"/>
  <c r="AE570" i="2"/>
  <c r="AF570" i="2" s="1"/>
  <c r="Z582" i="2"/>
  <c r="AE582" i="2"/>
  <c r="AF582" i="2" s="1"/>
  <c r="Z621" i="2"/>
  <c r="AE621" i="2"/>
  <c r="AF621" i="2" s="1"/>
  <c r="Z534" i="2"/>
  <c r="AE534" i="2"/>
  <c r="AF534" i="2" s="1"/>
  <c r="Z550" i="2"/>
  <c r="AE550" i="2"/>
  <c r="AF550" i="2" s="1"/>
  <c r="Z574" i="2"/>
  <c r="AE574" i="2"/>
  <c r="AF574" i="2" s="1"/>
  <c r="Z613" i="2"/>
  <c r="AE613" i="2"/>
  <c r="AF613" i="2" s="1"/>
  <c r="AE572" i="2"/>
  <c r="AF572" i="2" s="1"/>
  <c r="Z572" i="2"/>
  <c r="AE588" i="2"/>
  <c r="AF588" i="2" s="1"/>
  <c r="Z588" i="2"/>
  <c r="AE604" i="2"/>
  <c r="AF604" i="2" s="1"/>
  <c r="Z604" i="2"/>
  <c r="Z641" i="2"/>
  <c r="AE641" i="2"/>
  <c r="AF641" i="2" s="1"/>
  <c r="Z585" i="2"/>
  <c r="AE585" i="2"/>
  <c r="AF585" i="2" s="1"/>
  <c r="Z601" i="2"/>
  <c r="AE601" i="2"/>
  <c r="AF601" i="2" s="1"/>
  <c r="Z632" i="2"/>
  <c r="AE632" i="2"/>
  <c r="AF632" i="2" s="1"/>
  <c r="AE610" i="2"/>
  <c r="AF610" i="2" s="1"/>
  <c r="Z610" i="2"/>
  <c r="AE626" i="2"/>
  <c r="AF626" i="2" s="1"/>
  <c r="Z626" i="2"/>
  <c r="AE642" i="2"/>
  <c r="AF642" i="2" s="1"/>
  <c r="Z642" i="2"/>
  <c r="Z611" i="2"/>
  <c r="AE611" i="2"/>
  <c r="AF611" i="2" s="1"/>
  <c r="Z627" i="2"/>
  <c r="AE627" i="2"/>
  <c r="AF627" i="2" s="1"/>
  <c r="AE643" i="2"/>
  <c r="AF643" i="2" s="1"/>
  <c r="Z643" i="2"/>
  <c r="Z287" i="2"/>
  <c r="AE287" i="2"/>
  <c r="AF287" i="2" s="1"/>
  <c r="Z66" i="2"/>
  <c r="AE66" i="2"/>
  <c r="AF66" i="2" s="1"/>
  <c r="Z235" i="2"/>
  <c r="AE235" i="2"/>
  <c r="AF235" i="2" s="1"/>
  <c r="Z109" i="2"/>
  <c r="AE109" i="2"/>
  <c r="AF109" i="2" s="1"/>
  <c r="AE34" i="2"/>
  <c r="AF34" i="2" s="1"/>
  <c r="Z34" i="2"/>
  <c r="Z65" i="2"/>
  <c r="AE65" i="2"/>
  <c r="AF65" i="2" s="1"/>
  <c r="Z129" i="2"/>
  <c r="AE129" i="2"/>
  <c r="AF129" i="2" s="1"/>
  <c r="Z69" i="2"/>
  <c r="AE69" i="2"/>
  <c r="AF69" i="2" s="1"/>
  <c r="Z46" i="2"/>
  <c r="AE46" i="2"/>
  <c r="AF46" i="2" s="1"/>
  <c r="Z110" i="2"/>
  <c r="AE110" i="2"/>
  <c r="AF110" i="2" s="1"/>
  <c r="Z181" i="2"/>
  <c r="AE181" i="2"/>
  <c r="AF181" i="2" s="1"/>
  <c r="Z174" i="2"/>
  <c r="AE174" i="2"/>
  <c r="AF174" i="2" s="1"/>
  <c r="Z219" i="2"/>
  <c r="AE219" i="2"/>
  <c r="AF219" i="2" s="1"/>
  <c r="Z325" i="2"/>
  <c r="AE325" i="2"/>
  <c r="AF325" i="2" s="1"/>
  <c r="AE79" i="2"/>
  <c r="AF79" i="2" s="1"/>
  <c r="Z79" i="2"/>
  <c r="AE127" i="2"/>
  <c r="AF127" i="2" s="1"/>
  <c r="Z127" i="2"/>
  <c r="AE159" i="2"/>
  <c r="AF159" i="2" s="1"/>
  <c r="Z159" i="2"/>
  <c r="Z192" i="2"/>
  <c r="AE192" i="2"/>
  <c r="AF192" i="2" s="1"/>
  <c r="Z280" i="2"/>
  <c r="AE280" i="2"/>
  <c r="AF280" i="2" s="1"/>
  <c r="Z60" i="2"/>
  <c r="AE60" i="2"/>
  <c r="AF60" i="2" s="1"/>
  <c r="Z76" i="2"/>
  <c r="AE76" i="2"/>
  <c r="AF76" i="2" s="1"/>
  <c r="Z108" i="2"/>
  <c r="AE108" i="2"/>
  <c r="AF108" i="2" s="1"/>
  <c r="Z140" i="2"/>
  <c r="AE140" i="2"/>
  <c r="AF140" i="2" s="1"/>
  <c r="Z188" i="2"/>
  <c r="AE188" i="2"/>
  <c r="AF188" i="2" s="1"/>
  <c r="AE314" i="2"/>
  <c r="AF314" i="2" s="1"/>
  <c r="Z314" i="2"/>
  <c r="Z244" i="2"/>
  <c r="AE244" i="2"/>
  <c r="AF244" i="2" s="1"/>
  <c r="AE318" i="2"/>
  <c r="AF318" i="2" s="1"/>
  <c r="Z318" i="2"/>
  <c r="Z256" i="2"/>
  <c r="AE256" i="2"/>
  <c r="AF256" i="2" s="1"/>
  <c r="Z313" i="2"/>
  <c r="AE313" i="2"/>
  <c r="AF313" i="2" s="1"/>
  <c r="AE205" i="2"/>
  <c r="AF205" i="2" s="1"/>
  <c r="Z205" i="2"/>
  <c r="AE237" i="2"/>
  <c r="AF237" i="2" s="1"/>
  <c r="Z237" i="2"/>
  <c r="AE269" i="2"/>
  <c r="AF269" i="2" s="1"/>
  <c r="Z269" i="2"/>
  <c r="AE301" i="2"/>
  <c r="AF301" i="2" s="1"/>
  <c r="Z301" i="2"/>
  <c r="AE214" i="2"/>
  <c r="AF214" i="2" s="1"/>
  <c r="Z214" i="2"/>
  <c r="AE262" i="2"/>
  <c r="AF262" i="2" s="1"/>
  <c r="Z262" i="2"/>
  <c r="AE294" i="2"/>
  <c r="AF294" i="2" s="1"/>
  <c r="Z294" i="2"/>
  <c r="AE319" i="2"/>
  <c r="AF319" i="2" s="1"/>
  <c r="Z319" i="2"/>
  <c r="Z21" i="2"/>
  <c r="AE21" i="2"/>
  <c r="AF21" i="2" s="1"/>
  <c r="Z125" i="2"/>
  <c r="AE125" i="2"/>
  <c r="AF125" i="2" s="1"/>
  <c r="Z42" i="2"/>
  <c r="AE42" i="2"/>
  <c r="AF42" i="2" s="1"/>
  <c r="Z74" i="2"/>
  <c r="AE74" i="2"/>
  <c r="AF74" i="2" s="1"/>
  <c r="Z138" i="2"/>
  <c r="AE138" i="2"/>
  <c r="AF138" i="2" s="1"/>
  <c r="Z248" i="2"/>
  <c r="AE248" i="2"/>
  <c r="AF248" i="2" s="1"/>
  <c r="Z117" i="2"/>
  <c r="AE117" i="2"/>
  <c r="AF117" i="2" s="1"/>
  <c r="AE14" i="2"/>
  <c r="AF14" i="2" s="1"/>
  <c r="Z14" i="2"/>
  <c r="Z41" i="2"/>
  <c r="AE41" i="2"/>
  <c r="AF41" i="2" s="1"/>
  <c r="Z73" i="2"/>
  <c r="AE73" i="2"/>
  <c r="AF73" i="2" s="1"/>
  <c r="Z137" i="2"/>
  <c r="AE137" i="2"/>
  <c r="AF137" i="2" s="1"/>
  <c r="Z24" i="2"/>
  <c r="AE24" i="2"/>
  <c r="AF24" i="2" s="1"/>
  <c r="Z141" i="2"/>
  <c r="AE141" i="2"/>
  <c r="AF141" i="2" s="1"/>
  <c r="Z54" i="2"/>
  <c r="AE54" i="2"/>
  <c r="AF54" i="2" s="1"/>
  <c r="Z86" i="2"/>
  <c r="AE86" i="2"/>
  <c r="AF86" i="2" s="1"/>
  <c r="Z157" i="2"/>
  <c r="AE157" i="2"/>
  <c r="AF157" i="2" s="1"/>
  <c r="Z185" i="2"/>
  <c r="AE185" i="2"/>
  <c r="AF185" i="2" s="1"/>
  <c r="Z162" i="2"/>
  <c r="AE162" i="2"/>
  <c r="AF162" i="2" s="1"/>
  <c r="Z178" i="2"/>
  <c r="AE178" i="2"/>
  <c r="AF178" i="2" s="1"/>
  <c r="Z232" i="2"/>
  <c r="AE232" i="2"/>
  <c r="AF232" i="2" s="1"/>
  <c r="Z296" i="2"/>
  <c r="AE296" i="2"/>
  <c r="AF296" i="2" s="1"/>
  <c r="AE51" i="2"/>
  <c r="AF51" i="2" s="1"/>
  <c r="Z51" i="2"/>
  <c r="AE67" i="2"/>
  <c r="AF67" i="2" s="1"/>
  <c r="Z67" i="2"/>
  <c r="AE99" i="2"/>
  <c r="AF99" i="2" s="1"/>
  <c r="Z99" i="2"/>
  <c r="AE115" i="2"/>
  <c r="AF115" i="2" s="1"/>
  <c r="Z115" i="2"/>
  <c r="AE147" i="2"/>
  <c r="AF147" i="2" s="1"/>
  <c r="Z147" i="2"/>
  <c r="AE163" i="2"/>
  <c r="AF163" i="2" s="1"/>
  <c r="Z163" i="2"/>
  <c r="AE195" i="2"/>
  <c r="AF195" i="2" s="1"/>
  <c r="Z195" i="2"/>
  <c r="Z236" i="2"/>
  <c r="AE236" i="2"/>
  <c r="AF236" i="2" s="1"/>
  <c r="AE48" i="2"/>
  <c r="AF48" i="2" s="1"/>
  <c r="Z48" i="2"/>
  <c r="AE80" i="2"/>
  <c r="AF80" i="2" s="1"/>
  <c r="Z80" i="2"/>
  <c r="AE96" i="2"/>
  <c r="AF96" i="2" s="1"/>
  <c r="Z96" i="2"/>
  <c r="AE128" i="2"/>
  <c r="AF128" i="2" s="1"/>
  <c r="Z128" i="2"/>
  <c r="AE144" i="2"/>
  <c r="AF144" i="2" s="1"/>
  <c r="Z144" i="2"/>
  <c r="Z176" i="2"/>
  <c r="AE176" i="2"/>
  <c r="AF176" i="2" s="1"/>
  <c r="Z220" i="2"/>
  <c r="AE220" i="2"/>
  <c r="AF220" i="2" s="1"/>
  <c r="AE190" i="2"/>
  <c r="AF190" i="2" s="1"/>
  <c r="Z190" i="2"/>
  <c r="Z215" i="2"/>
  <c r="AE215" i="2"/>
  <c r="AF215" i="2" s="1"/>
  <c r="Z279" i="2"/>
  <c r="AE279" i="2"/>
  <c r="AF279" i="2" s="1"/>
  <c r="Z326" i="2"/>
  <c r="AE326" i="2"/>
  <c r="AF326" i="2" s="1"/>
  <c r="Z259" i="2"/>
  <c r="AE259" i="2"/>
  <c r="AF259" i="2" s="1"/>
  <c r="Z291" i="2"/>
  <c r="AE291" i="2"/>
  <c r="AF291" i="2" s="1"/>
  <c r="AE209" i="2"/>
  <c r="AF209" i="2" s="1"/>
  <c r="Z209" i="2"/>
  <c r="AE225" i="2"/>
  <c r="AF225" i="2" s="1"/>
  <c r="Z225" i="2"/>
  <c r="AE257" i="2"/>
  <c r="AF257" i="2" s="1"/>
  <c r="Z257" i="2"/>
  <c r="AE289" i="2"/>
  <c r="AF289" i="2" s="1"/>
  <c r="Z289" i="2"/>
  <c r="AE305" i="2"/>
  <c r="AF305" i="2" s="1"/>
  <c r="Z305" i="2"/>
  <c r="Z218" i="2"/>
  <c r="AE218" i="2"/>
  <c r="AF218" i="2" s="1"/>
  <c r="Z234" i="2"/>
  <c r="AE234" i="2"/>
  <c r="AF234" i="2" s="1"/>
  <c r="Z266" i="2"/>
  <c r="AE266" i="2"/>
  <c r="AF266" i="2" s="1"/>
  <c r="Z298" i="2"/>
  <c r="AE298" i="2"/>
  <c r="AF298" i="2" s="1"/>
  <c r="AE310" i="2"/>
  <c r="AF310" i="2" s="1"/>
  <c r="Z310" i="2"/>
  <c r="Z328" i="2"/>
  <c r="AE328" i="2"/>
  <c r="AF328" i="2" s="1"/>
  <c r="Z330" i="2"/>
  <c r="AE330" i="2"/>
  <c r="AF330" i="2" s="1"/>
  <c r="Z8" i="2"/>
  <c r="AE8" i="2"/>
  <c r="AF8" i="2" s="1"/>
  <c r="Z85" i="2"/>
  <c r="AE85" i="2"/>
  <c r="AF85" i="2" s="1"/>
  <c r="Z169" i="2"/>
  <c r="AE169" i="2"/>
  <c r="AF169" i="2" s="1"/>
  <c r="Z27" i="2"/>
  <c r="AE27" i="2"/>
  <c r="AF27" i="2" s="1"/>
  <c r="Z58" i="2"/>
  <c r="AE58" i="2"/>
  <c r="AF58" i="2" s="1"/>
  <c r="Z90" i="2"/>
  <c r="AE90" i="2"/>
  <c r="AF90" i="2" s="1"/>
  <c r="Z122" i="2"/>
  <c r="AE122" i="2"/>
  <c r="AF122" i="2" s="1"/>
  <c r="Z165" i="2"/>
  <c r="AE165" i="2"/>
  <c r="AF165" i="2" s="1"/>
  <c r="Z29" i="2"/>
  <c r="AE29" i="2"/>
  <c r="AF29" i="2" s="1"/>
  <c r="Z93" i="2"/>
  <c r="AE93" i="2"/>
  <c r="AF93" i="2" s="1"/>
  <c r="AE9" i="2"/>
  <c r="AF9" i="2" s="1"/>
  <c r="Z9" i="2"/>
  <c r="AE20" i="2"/>
  <c r="AF20" i="2" s="1"/>
  <c r="Z20" i="2"/>
  <c r="AE30" i="2"/>
  <c r="AF30" i="2" s="1"/>
  <c r="Z30" i="2"/>
  <c r="Z57" i="2"/>
  <c r="AE57" i="2"/>
  <c r="AF57" i="2" s="1"/>
  <c r="Z89" i="2"/>
  <c r="AE89" i="2"/>
  <c r="AF89" i="2" s="1"/>
  <c r="Z121" i="2"/>
  <c r="AE121" i="2"/>
  <c r="AF121" i="2" s="1"/>
  <c r="Z161" i="2"/>
  <c r="AE161" i="2"/>
  <c r="AF161" i="2" s="1"/>
  <c r="Z16" i="2"/>
  <c r="AE16" i="2"/>
  <c r="AF16" i="2" s="1"/>
  <c r="Z61" i="2"/>
  <c r="AE61" i="2"/>
  <c r="AF61" i="2" s="1"/>
  <c r="Z7" i="2"/>
  <c r="AE7" i="2"/>
  <c r="AF7" i="2" s="1"/>
  <c r="Z38" i="2"/>
  <c r="AE38" i="2"/>
  <c r="AF38" i="2" s="1"/>
  <c r="Z70" i="2"/>
  <c r="AE70" i="2"/>
  <c r="AF70" i="2" s="1"/>
  <c r="Z102" i="2"/>
  <c r="AE102" i="2"/>
  <c r="AF102" i="2" s="1"/>
  <c r="Z134" i="2"/>
  <c r="AE134" i="2"/>
  <c r="AF134" i="2" s="1"/>
  <c r="Z177" i="2"/>
  <c r="AE177" i="2"/>
  <c r="AF177" i="2" s="1"/>
  <c r="Z299" i="2"/>
  <c r="AE299" i="2"/>
  <c r="AF299" i="2" s="1"/>
  <c r="Z154" i="2"/>
  <c r="AE154" i="2"/>
  <c r="AF154" i="2" s="1"/>
  <c r="Z170" i="2"/>
  <c r="AE170" i="2"/>
  <c r="AF170" i="2" s="1"/>
  <c r="Z186" i="2"/>
  <c r="AE186" i="2"/>
  <c r="AF186" i="2" s="1"/>
  <c r="Z207" i="2"/>
  <c r="AE207" i="2"/>
  <c r="AF207" i="2" s="1"/>
  <c r="Z271" i="2"/>
  <c r="AE271" i="2"/>
  <c r="AF271" i="2" s="1"/>
  <c r="Z316" i="2"/>
  <c r="AE316" i="2"/>
  <c r="AF316" i="2" s="1"/>
  <c r="AE43" i="2"/>
  <c r="AF43" i="2" s="1"/>
  <c r="Z43" i="2"/>
  <c r="AE59" i="2"/>
  <c r="AF59" i="2" s="1"/>
  <c r="Z59" i="2"/>
  <c r="AE75" i="2"/>
  <c r="AF75" i="2" s="1"/>
  <c r="Z75" i="2"/>
  <c r="AE91" i="2"/>
  <c r="AF91" i="2" s="1"/>
  <c r="Z91" i="2"/>
  <c r="AE107" i="2"/>
  <c r="AF107" i="2" s="1"/>
  <c r="Z107" i="2"/>
  <c r="AE123" i="2"/>
  <c r="AF123" i="2" s="1"/>
  <c r="Z123" i="2"/>
  <c r="AE139" i="2"/>
  <c r="AF139" i="2" s="1"/>
  <c r="Z139" i="2"/>
  <c r="AE155" i="2"/>
  <c r="AF155" i="2" s="1"/>
  <c r="Z155" i="2"/>
  <c r="AE171" i="2"/>
  <c r="AF171" i="2" s="1"/>
  <c r="Z171" i="2"/>
  <c r="AE187" i="2"/>
  <c r="AF187" i="2" s="1"/>
  <c r="Z187" i="2"/>
  <c r="Z203" i="2"/>
  <c r="AE203" i="2"/>
  <c r="AF203" i="2" s="1"/>
  <c r="Z267" i="2"/>
  <c r="AE267" i="2"/>
  <c r="AF267" i="2" s="1"/>
  <c r="AE40" i="2"/>
  <c r="AF40" i="2" s="1"/>
  <c r="Z40" i="2"/>
  <c r="AE56" i="2"/>
  <c r="AF56" i="2" s="1"/>
  <c r="Z56" i="2"/>
  <c r="AE72" i="2"/>
  <c r="AF72" i="2" s="1"/>
  <c r="Z72" i="2"/>
  <c r="AE88" i="2"/>
  <c r="AF88" i="2" s="1"/>
  <c r="Z88" i="2"/>
  <c r="AE104" i="2"/>
  <c r="AF104" i="2" s="1"/>
  <c r="Z104" i="2"/>
  <c r="AE120" i="2"/>
  <c r="AF120" i="2" s="1"/>
  <c r="Z120" i="2"/>
  <c r="AE136" i="2"/>
  <c r="AF136" i="2" s="1"/>
  <c r="Z136" i="2"/>
  <c r="Z152" i="2"/>
  <c r="AE152" i="2"/>
  <c r="AF152" i="2" s="1"/>
  <c r="Z168" i="2"/>
  <c r="AE168" i="2"/>
  <c r="AF168" i="2" s="1"/>
  <c r="Z184" i="2"/>
  <c r="AE184" i="2"/>
  <c r="AF184" i="2" s="1"/>
  <c r="Z251" i="2"/>
  <c r="AE251" i="2"/>
  <c r="AF251" i="2" s="1"/>
  <c r="Z309" i="2"/>
  <c r="AE309" i="2"/>
  <c r="AF309" i="2" s="1"/>
  <c r="Z199" i="2"/>
  <c r="AE199" i="2"/>
  <c r="AF199" i="2" s="1"/>
  <c r="Z231" i="2"/>
  <c r="AE231" i="2"/>
  <c r="AF231" i="2" s="1"/>
  <c r="Z263" i="2"/>
  <c r="AE263" i="2"/>
  <c r="AF263" i="2" s="1"/>
  <c r="Z295" i="2"/>
  <c r="AE295" i="2"/>
  <c r="AF295" i="2" s="1"/>
  <c r="Z211" i="2"/>
  <c r="AE211" i="2"/>
  <c r="AF211" i="2" s="1"/>
  <c r="Z243" i="2"/>
  <c r="AE243" i="2"/>
  <c r="AF243" i="2" s="1"/>
  <c r="Z275" i="2"/>
  <c r="AE275" i="2"/>
  <c r="AF275" i="2" s="1"/>
  <c r="Z307" i="2"/>
  <c r="AE307" i="2"/>
  <c r="AF307" i="2" s="1"/>
  <c r="AE201" i="2"/>
  <c r="AF201" i="2" s="1"/>
  <c r="Z201" i="2"/>
  <c r="AE217" i="2"/>
  <c r="AF217" i="2" s="1"/>
  <c r="Z217" i="2"/>
  <c r="AE233" i="2"/>
  <c r="AF233" i="2" s="1"/>
  <c r="Z233" i="2"/>
  <c r="AE249" i="2"/>
  <c r="AF249" i="2" s="1"/>
  <c r="Z249" i="2"/>
  <c r="AE265" i="2"/>
  <c r="AF265" i="2" s="1"/>
  <c r="Z265" i="2"/>
  <c r="AE281" i="2"/>
  <c r="AF281" i="2" s="1"/>
  <c r="Z281" i="2"/>
  <c r="AE297" i="2"/>
  <c r="AF297" i="2" s="1"/>
  <c r="Z297" i="2"/>
  <c r="Z321" i="2"/>
  <c r="AE321" i="2"/>
  <c r="AF321" i="2" s="1"/>
  <c r="AE210" i="2"/>
  <c r="AF210" i="2" s="1"/>
  <c r="Z210" i="2"/>
  <c r="AE226" i="2"/>
  <c r="AF226" i="2" s="1"/>
  <c r="Z226" i="2"/>
  <c r="AE242" i="2"/>
  <c r="AF242" i="2" s="1"/>
  <c r="Z242" i="2"/>
  <c r="AE258" i="2"/>
  <c r="AF258" i="2" s="1"/>
  <c r="Z258" i="2"/>
  <c r="AE274" i="2"/>
  <c r="AF274" i="2" s="1"/>
  <c r="Z274" i="2"/>
  <c r="AE290" i="2"/>
  <c r="AF290" i="2" s="1"/>
  <c r="Z290" i="2"/>
  <c r="AE306" i="2"/>
  <c r="AF306" i="2" s="1"/>
  <c r="Z306" i="2"/>
  <c r="AE315" i="2"/>
  <c r="AF315" i="2" s="1"/>
  <c r="Z315" i="2"/>
  <c r="AE320" i="2"/>
  <c r="AF320" i="2" s="1"/>
  <c r="Z320" i="2"/>
  <c r="Z422" i="2"/>
  <c r="AE422" i="2"/>
  <c r="AF422" i="2" s="1"/>
  <c r="Z603" i="2"/>
  <c r="AE603" i="2"/>
  <c r="AF603" i="2" s="1"/>
  <c r="Z402" i="2"/>
  <c r="AE402" i="2"/>
  <c r="AF402" i="2" s="1"/>
  <c r="Z386" i="2"/>
  <c r="AE386" i="2"/>
  <c r="AF386" i="2" s="1"/>
  <c r="Z446" i="2"/>
  <c r="AE446" i="2"/>
  <c r="AF446" i="2" s="1"/>
  <c r="Z357" i="2"/>
  <c r="AE357" i="2"/>
  <c r="AF357" i="2" s="1"/>
  <c r="Z421" i="2"/>
  <c r="AE421" i="2"/>
  <c r="AF421" i="2" s="1"/>
  <c r="Z507" i="2"/>
  <c r="AE507" i="2"/>
  <c r="AF507" i="2" s="1"/>
  <c r="Z374" i="2"/>
  <c r="AE374" i="2"/>
  <c r="AF374" i="2" s="1"/>
  <c r="Z455" i="2"/>
  <c r="AE455" i="2"/>
  <c r="AF455" i="2" s="1"/>
  <c r="Z337" i="2"/>
  <c r="AE337" i="2"/>
  <c r="AF337" i="2" s="1"/>
  <c r="Z369" i="2"/>
  <c r="AE369" i="2"/>
  <c r="AF369" i="2" s="1"/>
  <c r="Z401" i="2"/>
  <c r="AE401" i="2"/>
  <c r="AF401" i="2" s="1"/>
  <c r="Z433" i="2"/>
  <c r="AE433" i="2"/>
  <c r="AF433" i="2" s="1"/>
  <c r="Z506" i="2"/>
  <c r="AE506" i="2"/>
  <c r="AF506" i="2" s="1"/>
  <c r="Z616" i="2"/>
  <c r="AE616" i="2"/>
  <c r="AF616" i="2" s="1"/>
  <c r="Z362" i="2"/>
  <c r="AE362" i="2"/>
  <c r="AF362" i="2" s="1"/>
  <c r="Z394" i="2"/>
  <c r="AE394" i="2"/>
  <c r="AF394" i="2" s="1"/>
  <c r="Z426" i="2"/>
  <c r="AE426" i="2"/>
  <c r="AF426" i="2" s="1"/>
  <c r="Z458" i="2"/>
  <c r="AE458" i="2"/>
  <c r="AF458" i="2" s="1"/>
  <c r="Z531" i="2"/>
  <c r="AE531" i="2"/>
  <c r="AF531" i="2" s="1"/>
  <c r="AE331" i="2"/>
  <c r="AF331" i="2" s="1"/>
  <c r="Z331" i="2"/>
  <c r="AE347" i="2"/>
  <c r="AF347" i="2" s="1"/>
  <c r="Z347" i="2"/>
  <c r="AE363" i="2"/>
  <c r="AF363" i="2" s="1"/>
  <c r="Z363" i="2"/>
  <c r="AE379" i="2"/>
  <c r="AF379" i="2" s="1"/>
  <c r="Z379" i="2"/>
  <c r="AE395" i="2"/>
  <c r="AF395" i="2" s="1"/>
  <c r="Z395" i="2"/>
  <c r="AE411" i="2"/>
  <c r="AF411" i="2" s="1"/>
  <c r="Z411" i="2"/>
  <c r="AE427" i="2"/>
  <c r="AF427" i="2" s="1"/>
  <c r="Z427" i="2"/>
  <c r="AE443" i="2"/>
  <c r="AF443" i="2" s="1"/>
  <c r="Z443" i="2"/>
  <c r="Z470" i="2"/>
  <c r="AE470" i="2"/>
  <c r="AF470" i="2" s="1"/>
  <c r="Z502" i="2"/>
  <c r="AE502" i="2"/>
  <c r="AF502" i="2" s="1"/>
  <c r="Z532" i="2"/>
  <c r="AE532" i="2"/>
  <c r="AF532" i="2" s="1"/>
  <c r="AE336" i="2"/>
  <c r="AF336" i="2" s="1"/>
  <c r="Z336" i="2"/>
  <c r="AE352" i="2"/>
  <c r="AF352" i="2" s="1"/>
  <c r="Z352" i="2"/>
  <c r="AE368" i="2"/>
  <c r="AF368" i="2" s="1"/>
  <c r="Z368" i="2"/>
  <c r="AE384" i="2"/>
  <c r="AF384" i="2" s="1"/>
  <c r="Z384" i="2"/>
  <c r="AE400" i="2"/>
  <c r="AF400" i="2" s="1"/>
  <c r="Z400" i="2"/>
  <c r="AE416" i="2"/>
  <c r="AF416" i="2" s="1"/>
  <c r="Z416" i="2"/>
  <c r="AE432" i="2"/>
  <c r="AF432" i="2" s="1"/>
  <c r="Z432" i="2"/>
  <c r="Z450" i="2"/>
  <c r="AE450" i="2"/>
  <c r="AF450" i="2" s="1"/>
  <c r="Z482" i="2"/>
  <c r="AE482" i="2"/>
  <c r="AF482" i="2" s="1"/>
  <c r="Z519" i="2"/>
  <c r="AE519" i="2"/>
  <c r="AF519" i="2" s="1"/>
  <c r="Z560" i="2"/>
  <c r="AE560" i="2"/>
  <c r="AF560" i="2" s="1"/>
  <c r="Z612" i="2"/>
  <c r="AE612" i="2"/>
  <c r="AF612" i="2" s="1"/>
  <c r="Z444" i="2"/>
  <c r="AE444" i="2"/>
  <c r="AF444" i="2" s="1"/>
  <c r="AE460" i="2"/>
  <c r="AF460" i="2" s="1"/>
  <c r="Z460" i="2"/>
  <c r="AE476" i="2"/>
  <c r="AF476" i="2" s="1"/>
  <c r="Z476" i="2"/>
  <c r="AE492" i="2"/>
  <c r="AF492" i="2" s="1"/>
  <c r="Z492" i="2"/>
  <c r="Z511" i="2"/>
  <c r="AE511" i="2"/>
  <c r="AF511" i="2" s="1"/>
  <c r="Z540" i="2"/>
  <c r="AE540" i="2"/>
  <c r="AF540" i="2" s="1"/>
  <c r="AE571" i="2"/>
  <c r="AF571" i="2" s="1"/>
  <c r="Z571" i="2"/>
  <c r="AE449" i="2"/>
  <c r="AF449" i="2" s="1"/>
  <c r="Z449" i="2"/>
  <c r="AE465" i="2"/>
  <c r="AF465" i="2" s="1"/>
  <c r="Z465" i="2"/>
  <c r="AE481" i="2"/>
  <c r="AF481" i="2" s="1"/>
  <c r="Z481" i="2"/>
  <c r="AE497" i="2"/>
  <c r="AF497" i="2" s="1"/>
  <c r="Z497" i="2"/>
  <c r="AE520" i="2"/>
  <c r="AF520" i="2" s="1"/>
  <c r="Z520" i="2"/>
  <c r="Z555" i="2"/>
  <c r="AE555" i="2"/>
  <c r="AF555" i="2" s="1"/>
  <c r="Z505" i="2"/>
  <c r="AE505" i="2"/>
  <c r="AF505" i="2" s="1"/>
  <c r="Z521" i="2"/>
  <c r="AE521" i="2"/>
  <c r="AF521" i="2" s="1"/>
  <c r="AE537" i="2"/>
  <c r="AF537" i="2" s="1"/>
  <c r="Z537" i="2"/>
  <c r="AE553" i="2"/>
  <c r="AF553" i="2" s="1"/>
  <c r="Z553" i="2"/>
  <c r="AE573" i="2"/>
  <c r="AF573" i="2" s="1"/>
  <c r="Z573" i="2"/>
  <c r="Z595" i="2"/>
  <c r="AE595" i="2"/>
  <c r="AF595" i="2" s="1"/>
  <c r="Z637" i="2"/>
  <c r="AE637" i="2"/>
  <c r="AF637" i="2" s="1"/>
  <c r="AE538" i="2"/>
  <c r="AF538" i="2" s="1"/>
  <c r="Z538" i="2"/>
  <c r="AE554" i="2"/>
  <c r="AF554" i="2" s="1"/>
  <c r="Z554" i="2"/>
  <c r="Z578" i="2"/>
  <c r="AE578" i="2"/>
  <c r="AF578" i="2" s="1"/>
  <c r="Z625" i="2"/>
  <c r="AE625" i="2"/>
  <c r="AF625" i="2" s="1"/>
  <c r="AE576" i="2"/>
  <c r="AF576" i="2" s="1"/>
  <c r="Z576" i="2"/>
  <c r="AE592" i="2"/>
  <c r="AF592" i="2" s="1"/>
  <c r="Z592" i="2"/>
  <c r="Z608" i="2"/>
  <c r="AE608" i="2"/>
  <c r="AF608" i="2" s="1"/>
  <c r="Z644" i="2"/>
  <c r="AE644" i="2"/>
  <c r="AF644" i="2" s="1"/>
  <c r="Z589" i="2"/>
  <c r="AE589" i="2"/>
  <c r="AF589" i="2" s="1"/>
  <c r="Z605" i="2"/>
  <c r="AE605" i="2"/>
  <c r="AF605" i="2" s="1"/>
  <c r="Z640" i="2"/>
  <c r="AE640" i="2"/>
  <c r="AF640" i="2" s="1"/>
  <c r="AE614" i="2"/>
  <c r="AF614" i="2" s="1"/>
  <c r="Z614" i="2"/>
  <c r="AE630" i="2"/>
  <c r="AF630" i="2" s="1"/>
  <c r="Z630" i="2"/>
  <c r="AE646" i="2"/>
  <c r="AF646" i="2" s="1"/>
  <c r="Z646" i="2"/>
  <c r="Z615" i="2"/>
  <c r="AE615" i="2"/>
  <c r="AF615" i="2" s="1"/>
  <c r="AE631" i="2"/>
  <c r="AF631" i="2" s="1"/>
  <c r="Z631" i="2"/>
  <c r="Z647" i="2"/>
  <c r="AE647" i="2"/>
  <c r="AF647" i="2" s="1"/>
  <c r="Z13" i="2"/>
  <c r="AE13" i="2"/>
  <c r="AF13" i="2" s="1"/>
  <c r="Z98" i="2"/>
  <c r="AE98" i="2"/>
  <c r="AF98" i="2" s="1"/>
  <c r="AE12" i="2"/>
  <c r="AF12" i="2" s="1"/>
  <c r="Z12" i="2"/>
  <c r="Z18" i="2"/>
  <c r="AE18" i="2"/>
  <c r="AF18" i="2" s="1"/>
  <c r="Z322" i="2"/>
  <c r="AE322" i="2"/>
  <c r="AF322" i="2" s="1"/>
  <c r="AE111" i="2"/>
  <c r="AF111" i="2" s="1"/>
  <c r="Z111" i="2"/>
  <c r="Z156" i="2"/>
  <c r="AE156" i="2"/>
  <c r="AF156" i="2" s="1"/>
  <c r="AE246" i="2"/>
  <c r="AF246" i="2" s="1"/>
  <c r="Z246" i="2"/>
  <c r="Z377" i="2"/>
  <c r="AE377" i="2"/>
  <c r="AF377" i="2" s="1"/>
  <c r="Z358" i="2"/>
  <c r="AE358" i="2"/>
  <c r="AF358" i="2" s="1"/>
  <c r="Z342" i="2"/>
  <c r="AE342" i="2"/>
  <c r="AF342" i="2" s="1"/>
  <c r="Z406" i="2"/>
  <c r="AE406" i="2"/>
  <c r="AF406" i="2" s="1"/>
  <c r="Z475" i="2"/>
  <c r="AE475" i="2"/>
  <c r="AF475" i="2" s="1"/>
  <c r="Z370" i="2"/>
  <c r="AE370" i="2"/>
  <c r="AF370" i="2" s="1"/>
  <c r="Z434" i="2"/>
  <c r="AE434" i="2"/>
  <c r="AF434" i="2" s="1"/>
  <c r="Z528" i="2"/>
  <c r="AE528" i="2"/>
  <c r="AF528" i="2" s="1"/>
  <c r="Z393" i="2"/>
  <c r="AE393" i="2"/>
  <c r="AF393" i="2" s="1"/>
  <c r="Z490" i="2"/>
  <c r="AE490" i="2"/>
  <c r="AF490" i="2" s="1"/>
  <c r="Z350" i="2"/>
  <c r="AE350" i="2"/>
  <c r="AF350" i="2" s="1"/>
  <c r="Z382" i="2"/>
  <c r="AE382" i="2"/>
  <c r="AF382" i="2" s="1"/>
  <c r="Z414" i="2"/>
  <c r="AE414" i="2"/>
  <c r="AF414" i="2" s="1"/>
  <c r="Z462" i="2"/>
  <c r="AE462" i="2"/>
  <c r="AF462" i="2" s="1"/>
  <c r="Z526" i="2"/>
  <c r="AE526" i="2"/>
  <c r="AF526" i="2" s="1"/>
  <c r="Z333" i="2"/>
  <c r="AE333" i="2"/>
  <c r="AF333" i="2" s="1"/>
  <c r="Z365" i="2"/>
  <c r="AE365" i="2"/>
  <c r="AF365" i="2" s="1"/>
  <c r="Z397" i="2"/>
  <c r="AE397" i="2"/>
  <c r="AF397" i="2" s="1"/>
  <c r="Z429" i="2"/>
  <c r="AE429" i="2"/>
  <c r="AF429" i="2" s="1"/>
  <c r="Z471" i="2"/>
  <c r="AE471" i="2"/>
  <c r="AF471" i="2" s="1"/>
  <c r="Z544" i="2"/>
  <c r="AE544" i="2"/>
  <c r="AF544" i="2" s="1"/>
  <c r="AE335" i="2"/>
  <c r="AF335" i="2" s="1"/>
  <c r="Z335" i="2"/>
  <c r="AE351" i="2"/>
  <c r="AF351" i="2" s="1"/>
  <c r="Z351" i="2"/>
  <c r="AE367" i="2"/>
  <c r="AF367" i="2" s="1"/>
  <c r="Z367" i="2"/>
  <c r="AE383" i="2"/>
  <c r="AF383" i="2" s="1"/>
  <c r="Z383" i="2"/>
  <c r="AE399" i="2"/>
  <c r="AF399" i="2" s="1"/>
  <c r="Z399" i="2"/>
  <c r="AE415" i="2"/>
  <c r="AF415" i="2" s="1"/>
  <c r="Z415" i="2"/>
  <c r="AE431" i="2"/>
  <c r="AF431" i="2" s="1"/>
  <c r="Z431" i="2"/>
  <c r="Z451" i="2"/>
  <c r="AE451" i="2"/>
  <c r="AF451" i="2" s="1"/>
  <c r="Z483" i="2"/>
  <c r="AE483" i="2"/>
  <c r="AF483" i="2" s="1"/>
  <c r="AE508" i="2"/>
  <c r="AF508" i="2" s="1"/>
  <c r="Z508" i="2"/>
  <c r="Z551" i="2"/>
  <c r="AE551" i="2"/>
  <c r="AF551" i="2" s="1"/>
  <c r="Z340" i="2"/>
  <c r="AE340" i="2"/>
  <c r="AF340" i="2" s="1"/>
  <c r="Z356" i="2"/>
  <c r="AE356" i="2"/>
  <c r="AF356" i="2" s="1"/>
  <c r="Z372" i="2"/>
  <c r="AE372" i="2"/>
  <c r="AF372" i="2" s="1"/>
  <c r="Z388" i="2"/>
  <c r="AE388" i="2"/>
  <c r="AF388" i="2" s="1"/>
  <c r="Z404" i="2"/>
  <c r="AE404" i="2"/>
  <c r="AF404" i="2" s="1"/>
  <c r="Z420" i="2"/>
  <c r="AE420" i="2"/>
  <c r="AF420" i="2" s="1"/>
  <c r="Z442" i="2"/>
  <c r="AE442" i="2"/>
  <c r="AF442" i="2" s="1"/>
  <c r="Z463" i="2"/>
  <c r="AE463" i="2"/>
  <c r="AF463" i="2" s="1"/>
  <c r="Z495" i="2"/>
  <c r="AE495" i="2"/>
  <c r="AF495" i="2" s="1"/>
  <c r="Z522" i="2"/>
  <c r="AE522" i="2"/>
  <c r="AF522" i="2" s="1"/>
  <c r="Z565" i="2"/>
  <c r="AE565" i="2"/>
  <c r="AF565" i="2" s="1"/>
  <c r="Z628" i="2"/>
  <c r="AE628" i="2"/>
  <c r="AF628" i="2" s="1"/>
  <c r="Z448" i="2"/>
  <c r="AE448" i="2"/>
  <c r="AF448" i="2" s="1"/>
  <c r="AE464" i="2"/>
  <c r="AF464" i="2" s="1"/>
  <c r="Z464" i="2"/>
  <c r="AE480" i="2"/>
  <c r="AF480" i="2" s="1"/>
  <c r="Z480" i="2"/>
  <c r="AE496" i="2"/>
  <c r="AF496" i="2" s="1"/>
  <c r="Z496" i="2"/>
  <c r="AE514" i="2"/>
  <c r="AF514" i="2" s="1"/>
  <c r="Z514" i="2"/>
  <c r="Z543" i="2"/>
  <c r="AE543" i="2"/>
  <c r="AF543" i="2" s="1"/>
  <c r="Z587" i="2"/>
  <c r="AE587" i="2"/>
  <c r="AF587" i="2" s="1"/>
  <c r="AE453" i="2"/>
  <c r="AF453" i="2" s="1"/>
  <c r="Z453" i="2"/>
  <c r="AE469" i="2"/>
  <c r="AF469" i="2" s="1"/>
  <c r="Z469" i="2"/>
  <c r="AE485" i="2"/>
  <c r="AF485" i="2" s="1"/>
  <c r="Z485" i="2"/>
  <c r="AE501" i="2"/>
  <c r="AF501" i="2" s="1"/>
  <c r="Z501" i="2"/>
  <c r="Z536" i="2"/>
  <c r="AE536" i="2"/>
  <c r="AF536" i="2" s="1"/>
  <c r="Z566" i="2"/>
  <c r="AE566" i="2"/>
  <c r="AF566" i="2" s="1"/>
  <c r="AE509" i="2"/>
  <c r="AF509" i="2" s="1"/>
  <c r="Z509" i="2"/>
  <c r="AE525" i="2"/>
  <c r="AF525" i="2" s="1"/>
  <c r="Z525" i="2"/>
  <c r="AE541" i="2"/>
  <c r="AF541" i="2" s="1"/>
  <c r="Z541" i="2"/>
  <c r="AE557" i="2"/>
  <c r="AF557" i="2" s="1"/>
  <c r="Z557" i="2"/>
  <c r="AE575" i="2"/>
  <c r="AF575" i="2" s="1"/>
  <c r="Z575" i="2"/>
  <c r="Z598" i="2"/>
  <c r="AE598" i="2"/>
  <c r="AF598" i="2" s="1"/>
  <c r="Z652" i="2"/>
  <c r="AE652" i="2"/>
  <c r="AF652" i="2" s="1"/>
  <c r="AE542" i="2"/>
  <c r="AF542" i="2" s="1"/>
  <c r="Z542" i="2"/>
  <c r="AE558" i="2"/>
  <c r="AF558" i="2" s="1"/>
  <c r="Z558" i="2"/>
  <c r="Z591" i="2"/>
  <c r="AE591" i="2"/>
  <c r="AF591" i="2" s="1"/>
  <c r="Z648" i="2"/>
  <c r="AE648" i="2"/>
  <c r="AF648" i="2" s="1"/>
  <c r="AE580" i="2"/>
  <c r="AF580" i="2" s="1"/>
  <c r="Z580" i="2"/>
  <c r="AE596" i="2"/>
  <c r="AF596" i="2" s="1"/>
  <c r="Z596" i="2"/>
  <c r="Z620" i="2"/>
  <c r="AE620" i="2"/>
  <c r="AF620" i="2" s="1"/>
  <c r="AE577" i="2"/>
  <c r="AF577" i="2" s="1"/>
  <c r="Z577" i="2"/>
  <c r="AE593" i="2"/>
  <c r="AF593" i="2" s="1"/>
  <c r="Z593" i="2"/>
  <c r="Z617" i="2"/>
  <c r="AE617" i="2"/>
  <c r="AF617" i="2" s="1"/>
  <c r="AE618" i="2"/>
  <c r="AF618" i="2" s="1"/>
  <c r="Z618" i="2"/>
  <c r="AE634" i="2"/>
  <c r="AF634" i="2" s="1"/>
  <c r="Z634" i="2"/>
  <c r="AE650" i="2"/>
  <c r="AF650" i="2" s="1"/>
  <c r="Z650" i="2"/>
  <c r="AE619" i="2"/>
  <c r="AF619" i="2" s="1"/>
  <c r="Z619" i="2"/>
  <c r="AE635" i="2"/>
  <c r="AF635" i="2" s="1"/>
  <c r="Z635" i="2"/>
  <c r="Z651" i="2"/>
  <c r="AE651" i="2"/>
  <c r="AF651" i="2" s="1"/>
  <c r="AA6" i="2" l="1"/>
</calcChain>
</file>

<file path=xl/sharedStrings.xml><?xml version="1.0" encoding="utf-8"?>
<sst xmlns="http://schemas.openxmlformats.org/spreadsheetml/2006/main" count="5279" uniqueCount="391">
  <si>
    <t>CVCCVC</t>
  </si>
  <si>
    <t>pp</t>
  </si>
  <si>
    <t>pt</t>
  </si>
  <si>
    <t>pc</t>
  </si>
  <si>
    <t>pk</t>
  </si>
  <si>
    <t>pb</t>
  </si>
  <si>
    <t>pd</t>
  </si>
  <si>
    <t>pj</t>
  </si>
  <si>
    <t>pg</t>
  </si>
  <si>
    <t>ps</t>
  </si>
  <si>
    <t>ph</t>
  </si>
  <si>
    <t>pm</t>
  </si>
  <si>
    <t>pn</t>
  </si>
  <si>
    <t>pJ</t>
  </si>
  <si>
    <t>pN</t>
  </si>
  <si>
    <t>pl</t>
  </si>
  <si>
    <t>pr</t>
  </si>
  <si>
    <t>pw</t>
  </si>
  <si>
    <t>py</t>
  </si>
  <si>
    <t>tp</t>
  </si>
  <si>
    <t>tt</t>
  </si>
  <si>
    <t>tc</t>
  </si>
  <si>
    <t>tk</t>
  </si>
  <si>
    <t>tb</t>
  </si>
  <si>
    <t>td</t>
  </si>
  <si>
    <t>tj</t>
  </si>
  <si>
    <t>tg</t>
  </si>
  <si>
    <t>ts</t>
  </si>
  <si>
    <t>th</t>
  </si>
  <si>
    <t>tm</t>
  </si>
  <si>
    <t>tn</t>
  </si>
  <si>
    <t>tJ</t>
  </si>
  <si>
    <t>tN</t>
  </si>
  <si>
    <t>tl</t>
  </si>
  <si>
    <t>tr</t>
  </si>
  <si>
    <t>tw</t>
  </si>
  <si>
    <t>ty</t>
  </si>
  <si>
    <t>cp</t>
  </si>
  <si>
    <t>ct</t>
  </si>
  <si>
    <t>cc</t>
  </si>
  <si>
    <t>ck</t>
  </si>
  <si>
    <t>cb</t>
  </si>
  <si>
    <t>cd</t>
  </si>
  <si>
    <t>cj</t>
  </si>
  <si>
    <t>cg</t>
  </si>
  <si>
    <t>cs</t>
  </si>
  <si>
    <t>ch</t>
  </si>
  <si>
    <t>cm</t>
  </si>
  <si>
    <t>cn</t>
  </si>
  <si>
    <t>cJ</t>
  </si>
  <si>
    <t>cN</t>
  </si>
  <si>
    <t>cl</t>
  </si>
  <si>
    <t>cr</t>
  </si>
  <si>
    <t>cw</t>
  </si>
  <si>
    <t>cy</t>
  </si>
  <si>
    <t>kp</t>
  </si>
  <si>
    <t>kt</t>
  </si>
  <si>
    <t>kc</t>
  </si>
  <si>
    <t>kk</t>
  </si>
  <si>
    <t>kb</t>
  </si>
  <si>
    <t>kd</t>
  </si>
  <si>
    <t>kj</t>
  </si>
  <si>
    <t>kg</t>
  </si>
  <si>
    <t>ks</t>
  </si>
  <si>
    <t>kh</t>
  </si>
  <si>
    <t>km</t>
  </si>
  <si>
    <t>kn</t>
  </si>
  <si>
    <t>kJ</t>
  </si>
  <si>
    <t>kN</t>
  </si>
  <si>
    <t>kl</t>
  </si>
  <si>
    <t>kr</t>
  </si>
  <si>
    <t>kw</t>
  </si>
  <si>
    <t>ky</t>
  </si>
  <si>
    <t>bp</t>
  </si>
  <si>
    <t>bt</t>
  </si>
  <si>
    <t>bc</t>
  </si>
  <si>
    <t>bk</t>
  </si>
  <si>
    <t>bb</t>
  </si>
  <si>
    <t>bd</t>
  </si>
  <si>
    <t>bj</t>
  </si>
  <si>
    <t>bg</t>
  </si>
  <si>
    <t>bs</t>
  </si>
  <si>
    <t>bh</t>
  </si>
  <si>
    <t>bm</t>
  </si>
  <si>
    <t>bn</t>
  </si>
  <si>
    <t>bJ</t>
  </si>
  <si>
    <t>bN</t>
  </si>
  <si>
    <t>bl</t>
  </si>
  <si>
    <t>br</t>
  </si>
  <si>
    <t>bw</t>
  </si>
  <si>
    <t>by</t>
  </si>
  <si>
    <t>dp</t>
  </si>
  <si>
    <t>dt</t>
  </si>
  <si>
    <t>dc</t>
  </si>
  <si>
    <t>dk</t>
  </si>
  <si>
    <t>db</t>
  </si>
  <si>
    <t>dd</t>
  </si>
  <si>
    <t>dj</t>
  </si>
  <si>
    <t>dg</t>
  </si>
  <si>
    <t>ds</t>
  </si>
  <si>
    <t>dh</t>
  </si>
  <si>
    <t>dm</t>
  </si>
  <si>
    <t>dn</t>
  </si>
  <si>
    <t>dJ</t>
  </si>
  <si>
    <t>dN</t>
  </si>
  <si>
    <t>dl</t>
  </si>
  <si>
    <t>dr</t>
  </si>
  <si>
    <t>dw</t>
  </si>
  <si>
    <t>dy</t>
  </si>
  <si>
    <t>jp</t>
  </si>
  <si>
    <t>jt</t>
  </si>
  <si>
    <t>jc</t>
  </si>
  <si>
    <t>jk</t>
  </si>
  <si>
    <t>jb</t>
  </si>
  <si>
    <t>jd</t>
  </si>
  <si>
    <t>jj</t>
  </si>
  <si>
    <t>jg</t>
  </si>
  <si>
    <t>js</t>
  </si>
  <si>
    <t>jh</t>
  </si>
  <si>
    <t>jm</t>
  </si>
  <si>
    <t>jn</t>
  </si>
  <si>
    <t>jJ</t>
  </si>
  <si>
    <t>jN</t>
  </si>
  <si>
    <t>jl</t>
  </si>
  <si>
    <t>jr</t>
  </si>
  <si>
    <t>jw</t>
  </si>
  <si>
    <t>jy</t>
  </si>
  <si>
    <t>gp</t>
  </si>
  <si>
    <t>gt</t>
  </si>
  <si>
    <t>gc</t>
  </si>
  <si>
    <t>gk</t>
  </si>
  <si>
    <t>gb</t>
  </si>
  <si>
    <t>gd</t>
  </si>
  <si>
    <t>gj</t>
  </si>
  <si>
    <t>gg</t>
  </si>
  <si>
    <t>gs</t>
  </si>
  <si>
    <t>gh</t>
  </si>
  <si>
    <t>gm</t>
  </si>
  <si>
    <t>gn</t>
  </si>
  <si>
    <t>gJ</t>
  </si>
  <si>
    <t>gN</t>
  </si>
  <si>
    <t>gl</t>
  </si>
  <si>
    <t>gr</t>
  </si>
  <si>
    <t>gw</t>
  </si>
  <si>
    <t>gy</t>
  </si>
  <si>
    <t>sp</t>
  </si>
  <si>
    <t>st</t>
  </si>
  <si>
    <t>sc</t>
  </si>
  <si>
    <t>sk</t>
  </si>
  <si>
    <t>sb</t>
  </si>
  <si>
    <t>sd</t>
  </si>
  <si>
    <t>sj</t>
  </si>
  <si>
    <t>sg</t>
  </si>
  <si>
    <t>ss</t>
  </si>
  <si>
    <t>sh</t>
  </si>
  <si>
    <t>sm</t>
  </si>
  <si>
    <t>sn</t>
  </si>
  <si>
    <t>sJ</t>
  </si>
  <si>
    <t>sN</t>
  </si>
  <si>
    <t>sl</t>
  </si>
  <si>
    <t>sr</t>
  </si>
  <si>
    <t>sw</t>
  </si>
  <si>
    <t>sy</t>
  </si>
  <si>
    <t>hp</t>
  </si>
  <si>
    <t>ht</t>
  </si>
  <si>
    <t>hc</t>
  </si>
  <si>
    <t>hk</t>
  </si>
  <si>
    <t>hb</t>
  </si>
  <si>
    <t>hd</t>
  </si>
  <si>
    <t>hj</t>
  </si>
  <si>
    <t>hg</t>
  </si>
  <si>
    <t>hs</t>
  </si>
  <si>
    <t>hh</t>
  </si>
  <si>
    <t>hm</t>
  </si>
  <si>
    <t>hn</t>
  </si>
  <si>
    <t>hJ</t>
  </si>
  <si>
    <t>hN</t>
  </si>
  <si>
    <t>hl</t>
  </si>
  <si>
    <t>hr</t>
  </si>
  <si>
    <t>hw</t>
  </si>
  <si>
    <t>hy</t>
  </si>
  <si>
    <t>mp</t>
  </si>
  <si>
    <t>mt</t>
  </si>
  <si>
    <t>mc</t>
  </si>
  <si>
    <t>mk</t>
  </si>
  <si>
    <t>mb</t>
  </si>
  <si>
    <t>md</t>
  </si>
  <si>
    <t>mj</t>
  </si>
  <si>
    <t>mg</t>
  </si>
  <si>
    <t>ms</t>
  </si>
  <si>
    <t>mh</t>
  </si>
  <si>
    <t>mm</t>
  </si>
  <si>
    <t>mn</t>
  </si>
  <si>
    <t>mJ</t>
  </si>
  <si>
    <t>mN</t>
  </si>
  <si>
    <t>ml</t>
  </si>
  <si>
    <t>mr</t>
  </si>
  <si>
    <t>mw</t>
  </si>
  <si>
    <t>my</t>
  </si>
  <si>
    <t>np</t>
  </si>
  <si>
    <t>nt</t>
  </si>
  <si>
    <t>nc</t>
  </si>
  <si>
    <t>nk</t>
  </si>
  <si>
    <t>nb</t>
  </si>
  <si>
    <t>nd</t>
  </si>
  <si>
    <t>nj</t>
  </si>
  <si>
    <t>ng</t>
  </si>
  <si>
    <t>ns</t>
  </si>
  <si>
    <t>nh</t>
  </si>
  <si>
    <t>nm</t>
  </si>
  <si>
    <t>nn</t>
  </si>
  <si>
    <t>nJ</t>
  </si>
  <si>
    <t>nN</t>
  </si>
  <si>
    <t>nl</t>
  </si>
  <si>
    <t>nr</t>
  </si>
  <si>
    <t>nw</t>
  </si>
  <si>
    <t>ny</t>
  </si>
  <si>
    <t>Jp</t>
  </si>
  <si>
    <t>Jt</t>
  </si>
  <si>
    <t>Jc</t>
  </si>
  <si>
    <t>Jk</t>
  </si>
  <si>
    <t>Jb</t>
  </si>
  <si>
    <t>Jd</t>
  </si>
  <si>
    <t>Jj</t>
  </si>
  <si>
    <t>Jg</t>
  </si>
  <si>
    <t>Js</t>
  </si>
  <si>
    <t>Jh</t>
  </si>
  <si>
    <t>Jm</t>
  </si>
  <si>
    <t>Jn</t>
  </si>
  <si>
    <t>JJ</t>
  </si>
  <si>
    <t>JN</t>
  </si>
  <si>
    <t>Jl</t>
  </si>
  <si>
    <t>Jr</t>
  </si>
  <si>
    <t>Jw</t>
  </si>
  <si>
    <t>Jy</t>
  </si>
  <si>
    <t>Np</t>
  </si>
  <si>
    <t>Nt</t>
  </si>
  <si>
    <t>Nc</t>
  </si>
  <si>
    <t>Nk</t>
  </si>
  <si>
    <t>Nb</t>
  </si>
  <si>
    <t>Nd</t>
  </si>
  <si>
    <t>Nj</t>
  </si>
  <si>
    <t>Ng</t>
  </si>
  <si>
    <t>Ns</t>
  </si>
  <si>
    <t>Nh</t>
  </si>
  <si>
    <t>Nm</t>
  </si>
  <si>
    <t>Nn</t>
  </si>
  <si>
    <t>NJ</t>
  </si>
  <si>
    <t>NN</t>
  </si>
  <si>
    <t>Nl</t>
  </si>
  <si>
    <t>Nr</t>
  </si>
  <si>
    <t>Nw</t>
  </si>
  <si>
    <t>Ny</t>
  </si>
  <si>
    <t>lp</t>
  </si>
  <si>
    <t>lt</t>
  </si>
  <si>
    <t>lc</t>
  </si>
  <si>
    <t>lk</t>
  </si>
  <si>
    <t>lb</t>
  </si>
  <si>
    <t>ld</t>
  </si>
  <si>
    <t>lj</t>
  </si>
  <si>
    <t>lg</t>
  </si>
  <si>
    <t>ls</t>
  </si>
  <si>
    <t>lh</t>
  </si>
  <si>
    <t>lm</t>
  </si>
  <si>
    <t>ln</t>
  </si>
  <si>
    <t>lJ</t>
  </si>
  <si>
    <t>lN</t>
  </si>
  <si>
    <t>ll</t>
  </si>
  <si>
    <t>lr</t>
  </si>
  <si>
    <t>lw</t>
  </si>
  <si>
    <t>ly</t>
  </si>
  <si>
    <t>rp</t>
  </si>
  <si>
    <t>rt</t>
  </si>
  <si>
    <t>rc</t>
  </si>
  <si>
    <t>rk</t>
  </si>
  <si>
    <t>rb</t>
  </si>
  <si>
    <t>rd</t>
  </si>
  <si>
    <t>rj</t>
  </si>
  <si>
    <t>rg</t>
  </si>
  <si>
    <t>rs</t>
  </si>
  <si>
    <t>rh</t>
  </si>
  <si>
    <t>rm</t>
  </si>
  <si>
    <t>rn</t>
  </si>
  <si>
    <t>rJ</t>
  </si>
  <si>
    <t>rN</t>
  </si>
  <si>
    <t>rl</t>
  </si>
  <si>
    <t>rr</t>
  </si>
  <si>
    <t>rw</t>
  </si>
  <si>
    <t>ry</t>
  </si>
  <si>
    <t>wp</t>
  </si>
  <si>
    <t>wt</t>
  </si>
  <si>
    <t>wc</t>
  </si>
  <si>
    <t>wk</t>
  </si>
  <si>
    <t>wb</t>
  </si>
  <si>
    <t>wd</t>
  </si>
  <si>
    <t>wj</t>
  </si>
  <si>
    <t>wg</t>
  </si>
  <si>
    <t>ws</t>
  </si>
  <si>
    <t>wh</t>
  </si>
  <si>
    <t>wm</t>
  </si>
  <si>
    <t>wn</t>
  </si>
  <si>
    <t>wJ</t>
  </si>
  <si>
    <t>wN</t>
  </si>
  <si>
    <t>wl</t>
  </si>
  <si>
    <t>wr</t>
  </si>
  <si>
    <t>ww</t>
  </si>
  <si>
    <t>wy</t>
  </si>
  <si>
    <t>yp</t>
  </si>
  <si>
    <t>yt</t>
  </si>
  <si>
    <t>yc</t>
  </si>
  <si>
    <t>yk</t>
  </si>
  <si>
    <t>yb</t>
  </si>
  <si>
    <t>yd</t>
  </si>
  <si>
    <t>yj</t>
  </si>
  <si>
    <t>yg</t>
  </si>
  <si>
    <t>ys</t>
  </si>
  <si>
    <t>yh</t>
  </si>
  <si>
    <t>ym</t>
  </si>
  <si>
    <t>yn</t>
  </si>
  <si>
    <t>yJ</t>
  </si>
  <si>
    <t>yN</t>
  </si>
  <si>
    <t>yl</t>
  </si>
  <si>
    <t>yr</t>
  </si>
  <si>
    <t>yw</t>
  </si>
  <si>
    <t>yy</t>
  </si>
  <si>
    <t>Other</t>
  </si>
  <si>
    <t>Harmony</t>
  </si>
  <si>
    <t>eHarmony</t>
  </si>
  <si>
    <t>p</t>
  </si>
  <si>
    <t>Z</t>
  </si>
  <si>
    <t>ln p</t>
  </si>
  <si>
    <t>Observed</t>
  </si>
  <si>
    <t>Predicted</t>
  </si>
  <si>
    <t>Cluster</t>
  </si>
  <si>
    <t>C1</t>
  </si>
  <si>
    <t>C2</t>
  </si>
  <si>
    <t>t</t>
  </si>
  <si>
    <t>c</t>
  </si>
  <si>
    <t>k</t>
  </si>
  <si>
    <t>b</t>
  </si>
  <si>
    <t>d</t>
  </si>
  <si>
    <t>j</t>
  </si>
  <si>
    <t>g</t>
  </si>
  <si>
    <t>s</t>
  </si>
  <si>
    <t>h</t>
  </si>
  <si>
    <t>m</t>
  </si>
  <si>
    <t>n</t>
  </si>
  <si>
    <t>J</t>
  </si>
  <si>
    <t>N</t>
  </si>
  <si>
    <t>l</t>
  </si>
  <si>
    <t>r</t>
  </si>
  <si>
    <t>w</t>
  </si>
  <si>
    <t>y</t>
  </si>
  <si>
    <t>Freq.</t>
  </si>
  <si>
    <t>Error</t>
  </si>
  <si>
    <t>Viols in CVCCVC:</t>
  </si>
  <si>
    <t>Viols in Normal:</t>
  </si>
  <si>
    <t>StarPostCNasal-R</t>
  </si>
  <si>
    <t>StarPostCNasal-N</t>
  </si>
  <si>
    <t>SylContactLaw-R</t>
  </si>
  <si>
    <t>SylContactLaw-N</t>
  </si>
  <si>
    <t>Delta log likelihood</t>
  </si>
  <si>
    <t>Total CVCCVC</t>
  </si>
  <si>
    <t>StarCodaGlide-core</t>
  </si>
  <si>
    <t>StarCodaPalatal-core</t>
  </si>
  <si>
    <t>StarGeminate-core</t>
  </si>
  <si>
    <t>CodaCondition-core</t>
  </si>
  <si>
    <t>StarCodaVcdObst-core</t>
  </si>
  <si>
    <t>StarBranchingOnset-core</t>
  </si>
  <si>
    <t>AgreeVoice-core</t>
  </si>
  <si>
    <t>SylContactLaw-core</t>
  </si>
  <si>
    <t>StarCodaGlide-redup</t>
  </si>
  <si>
    <t>StarCodaPalatal-redup</t>
  </si>
  <si>
    <t>StarGeminate-redup</t>
  </si>
  <si>
    <t>CodaCondition-redup</t>
  </si>
  <si>
    <t>StarCodaVcdObst-redup</t>
  </si>
  <si>
    <t>StarBranchingOnset-redup</t>
  </si>
  <si>
    <t>AgreeVoice-redup</t>
  </si>
  <si>
    <t>SylContactLaw-redup</t>
  </si>
  <si>
    <t>Significance Testing</t>
  </si>
  <si>
    <t>Stem type</t>
  </si>
  <si>
    <t>Log likelihood when *all* constraints included</t>
  </si>
  <si>
    <t>remove CodaCondition-redup</t>
  </si>
  <si>
    <t>remove CodaCondition-core</t>
  </si>
  <si>
    <t>remove StarCodaVcdObst-core</t>
  </si>
  <si>
    <t>remove StarBranchingOnset-redup</t>
  </si>
  <si>
    <t>remove StarBranchingOnset-core</t>
  </si>
  <si>
    <t>remove Agree(voice)-core</t>
  </si>
  <si>
    <t>Remove Syllable Contact Law-redup</t>
  </si>
  <si>
    <t>Remove Syllable Contact Law-core</t>
  </si>
  <si>
    <t>Likelihood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</si>
</sst>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4" fillId="0" borderId="0" xfId="0" applyFont="1"/>
    <xf numFmtId="164" fontId="0" fillId="0" borderId="0" xfId="0" applyNumberFormat="1"/>
    <xf numFmtId="164" fontId="18" fillId="0" borderId="0" xfId="0" applyNumberFormat="1" applyFont="1"/>
    <xf numFmtId="165" fontId="0" fillId="0" borderId="0" xfId="0" applyNumberFormat="1"/>
    <xf numFmtId="0" fontId="19" fillId="0" borderId="0" xfId="0" applyFont="1"/>
    <xf numFmtId="0" fontId="19" fillId="0" borderId="0" xfId="0" applyFont="1" applyAlignment="1">
      <alignment horizontal="right"/>
    </xf>
    <xf numFmtId="165" fontId="19" fillId="0" borderId="0" xfId="0" applyNumberFormat="1" applyFont="1"/>
    <xf numFmtId="1" fontId="19" fillId="0" borderId="0" xfId="0" applyNumberFormat="1" applyFont="1"/>
    <xf numFmtId="0" fontId="0" fillId="0" borderId="0" xfId="0" applyAlignment="1">
      <alignment textRotation="180"/>
    </xf>
    <xf numFmtId="164" fontId="19" fillId="0" borderId="0" xfId="0" applyNumberFormat="1" applyFont="1"/>
    <xf numFmtId="164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79"/>
  <sheetViews>
    <sheetView tabSelected="1" zoomScale="115" zoomScaleNormal="115" workbookViewId="0">
      <selection activeCell="J1" sqref="J1"/>
    </sheetView>
  </sheetViews>
  <sheetFormatPr defaultColWidth="8.85546875" defaultRowHeight="15" x14ac:dyDescent="0.25"/>
  <cols>
    <col min="1" max="1" width="8" customWidth="1"/>
    <col min="2" max="3" width="3.42578125" customWidth="1"/>
    <col min="4" max="4" width="3.28515625" customWidth="1"/>
    <col min="5" max="5" width="4.85546875" customWidth="1"/>
    <col min="6" max="21" width="6.28515625" customWidth="1"/>
    <col min="22" max="22" width="5" style="3" customWidth="1"/>
    <col min="23" max="23" width="9.140625" customWidth="1"/>
    <col min="24" max="24" width="6.28515625" customWidth="1"/>
    <col min="25" max="25" width="6.85546875" style="5" customWidth="1"/>
    <col min="26" max="26" width="5.42578125" style="3" customWidth="1"/>
    <col min="27" max="27" width="9.28515625" customWidth="1"/>
    <col min="28" max="29" width="4" bestFit="1" customWidth="1"/>
    <col min="30" max="31" width="9.140625" style="5"/>
    <col min="32" max="32" width="6.28515625" style="5" customWidth="1"/>
  </cols>
  <sheetData>
    <row r="1" spans="1:54" ht="139.5" customHeight="1" x14ac:dyDescent="0.25">
      <c r="F1" s="10" t="str">
        <f t="shared" ref="F1:U1" si="0">F5</f>
        <v>StarCodaGlide-redup</v>
      </c>
      <c r="G1" s="10" t="str">
        <f t="shared" si="0"/>
        <v>StarCodaGlide-core</v>
      </c>
      <c r="H1" s="10" t="str">
        <f t="shared" si="0"/>
        <v>StarCodaPalatal-redup</v>
      </c>
      <c r="I1" s="10" t="str">
        <f t="shared" si="0"/>
        <v>StarCodaPalatal-core</v>
      </c>
      <c r="J1" s="10" t="str">
        <f t="shared" si="0"/>
        <v>StarGeminate-redup</v>
      </c>
      <c r="K1" s="10" t="str">
        <f t="shared" si="0"/>
        <v>StarGeminate-core</v>
      </c>
      <c r="L1" s="10" t="str">
        <f t="shared" si="0"/>
        <v>CodaCondition-redup</v>
      </c>
      <c r="M1" s="10" t="str">
        <f t="shared" si="0"/>
        <v>CodaCondition-core</v>
      </c>
      <c r="N1" s="10" t="str">
        <f t="shared" si="0"/>
        <v>StarCodaVcdObst-redup</v>
      </c>
      <c r="O1" s="10" t="str">
        <f t="shared" si="0"/>
        <v>StarCodaVcdObst-core</v>
      </c>
      <c r="P1" s="10" t="str">
        <f t="shared" si="0"/>
        <v>StarBranchingOnset-redup</v>
      </c>
      <c r="Q1" s="10" t="str">
        <f t="shared" si="0"/>
        <v>StarBranchingOnset-core</v>
      </c>
      <c r="R1" s="10" t="str">
        <f t="shared" si="0"/>
        <v>AgreeVoice-redup</v>
      </c>
      <c r="S1" s="10" t="str">
        <f t="shared" si="0"/>
        <v>AgreeVoice-core</v>
      </c>
      <c r="T1" s="10" t="str">
        <f t="shared" si="0"/>
        <v>SylContactLaw-redup</v>
      </c>
      <c r="U1" s="10" t="str">
        <f t="shared" si="0"/>
        <v>SylContactLaw-core</v>
      </c>
      <c r="V1" s="10" t="s">
        <v>326</v>
      </c>
      <c r="W1" s="10" t="s">
        <v>327</v>
      </c>
      <c r="X1" t="s">
        <v>329</v>
      </c>
      <c r="Y1" s="5" t="s">
        <v>328</v>
      </c>
      <c r="Z1" s="3" t="s">
        <v>330</v>
      </c>
      <c r="AA1" s="10" t="s">
        <v>390</v>
      </c>
      <c r="AB1" s="10" t="s">
        <v>362</v>
      </c>
      <c r="AC1" s="10" t="s">
        <v>325</v>
      </c>
      <c r="AX1" t="s">
        <v>357</v>
      </c>
      <c r="AY1" t="s">
        <v>358</v>
      </c>
      <c r="BA1" t="s">
        <v>359</v>
      </c>
      <c r="BB1" t="s">
        <v>360</v>
      </c>
    </row>
    <row r="2" spans="1:54" x14ac:dyDescent="0.25">
      <c r="F2" s="4">
        <v>19.073302201248001</v>
      </c>
      <c r="G2" s="4">
        <v>14.004549169610598</v>
      </c>
      <c r="H2" s="4">
        <v>18.728936223092251</v>
      </c>
      <c r="I2" s="4">
        <v>12.85482361430474</v>
      </c>
      <c r="J2" s="4">
        <v>14.724005004577375</v>
      </c>
      <c r="K2" s="4">
        <v>9.7563964291903211</v>
      </c>
      <c r="L2" s="4">
        <v>0.41911050207900197</v>
      </c>
      <c r="M2" s="4">
        <v>4.3501571076730663</v>
      </c>
      <c r="N2" s="4">
        <v>0</v>
      </c>
      <c r="O2" s="4">
        <v>1.7351089185192812</v>
      </c>
      <c r="P2" s="4">
        <v>1.836675582885779</v>
      </c>
      <c r="Q2" s="4">
        <v>3.5710846320176555</v>
      </c>
      <c r="R2" s="4">
        <v>0</v>
      </c>
      <c r="S2" s="4">
        <v>18.129412418632118</v>
      </c>
      <c r="T2" s="4">
        <v>2.4870330254358826</v>
      </c>
      <c r="U2" s="4">
        <v>0.51012823961766651</v>
      </c>
      <c r="AB2">
        <f>SUM(E6:E329)</f>
        <v>283</v>
      </c>
      <c r="AC2">
        <f>SUM(E330:E653)</f>
        <v>627</v>
      </c>
      <c r="AD2" s="5" t="s">
        <v>331</v>
      </c>
      <c r="AE2" s="5" t="s">
        <v>332</v>
      </c>
      <c r="AF2" s="5" t="s">
        <v>354</v>
      </c>
      <c r="AX2">
        <v>2.2189850673307521</v>
      </c>
      <c r="AY2">
        <v>0.95643946861691442</v>
      </c>
      <c r="BA2">
        <v>1.9799687125953576</v>
      </c>
      <c r="BB2">
        <v>0.49130260225940814</v>
      </c>
    </row>
    <row r="3" spans="1:54" s="6" customFormat="1" x14ac:dyDescent="0.25">
      <c r="E3" s="7" t="s">
        <v>355</v>
      </c>
      <c r="F3" s="9">
        <f t="shared" ref="F3:U3" si="1">SUMPRODUCT($E$6:$E$329,F6:F329)</f>
        <v>0</v>
      </c>
      <c r="G3" s="9">
        <f t="shared" si="1"/>
        <v>0</v>
      </c>
      <c r="H3" s="9">
        <f t="shared" si="1"/>
        <v>0</v>
      </c>
      <c r="I3" s="9">
        <f t="shared" si="1"/>
        <v>0</v>
      </c>
      <c r="J3" s="9">
        <f t="shared" si="1"/>
        <v>0</v>
      </c>
      <c r="K3" s="9">
        <f t="shared" si="1"/>
        <v>0</v>
      </c>
      <c r="L3" s="9">
        <f t="shared" si="1"/>
        <v>242</v>
      </c>
      <c r="M3" s="9">
        <f t="shared" si="1"/>
        <v>0</v>
      </c>
      <c r="N3" s="9">
        <f t="shared" si="1"/>
        <v>56</v>
      </c>
      <c r="O3" s="9">
        <f t="shared" si="1"/>
        <v>0</v>
      </c>
      <c r="P3" s="9">
        <f t="shared" si="1"/>
        <v>17</v>
      </c>
      <c r="Q3" s="9">
        <f t="shared" si="1"/>
        <v>0</v>
      </c>
      <c r="R3" s="9">
        <f t="shared" si="1"/>
        <v>88</v>
      </c>
      <c r="S3" s="9">
        <f t="shared" si="1"/>
        <v>0</v>
      </c>
      <c r="T3" s="9">
        <f t="shared" si="1"/>
        <v>7</v>
      </c>
      <c r="U3" s="9">
        <f t="shared" si="1"/>
        <v>0</v>
      </c>
      <c r="V3" s="3"/>
      <c r="Y3" s="8"/>
      <c r="Z3" s="11"/>
      <c r="AD3" s="8"/>
      <c r="AE3" s="8"/>
      <c r="AF3" s="8"/>
      <c r="AX3" s="6">
        <v>-3356.7204690611984</v>
      </c>
      <c r="BA3" s="6">
        <v>-3376.9275573125301</v>
      </c>
    </row>
    <row r="4" spans="1:54" s="6" customFormat="1" x14ac:dyDescent="0.25">
      <c r="E4" s="7" t="s">
        <v>356</v>
      </c>
      <c r="F4" s="9">
        <f t="shared" ref="F4:U4" si="2">SUMPRODUCT($E$330:$E$653,F330:F653)</f>
        <v>0</v>
      </c>
      <c r="G4" s="9">
        <f t="shared" si="2"/>
        <v>0</v>
      </c>
      <c r="H4" s="9">
        <f t="shared" si="2"/>
        <v>0</v>
      </c>
      <c r="I4" s="9">
        <f t="shared" si="2"/>
        <v>0</v>
      </c>
      <c r="J4" s="9">
        <f t="shared" si="2"/>
        <v>0</v>
      </c>
      <c r="K4" s="9">
        <f t="shared" si="2"/>
        <v>0</v>
      </c>
      <c r="L4" s="9">
        <f t="shared" si="2"/>
        <v>0</v>
      </c>
      <c r="M4" s="9">
        <f t="shared" si="2"/>
        <v>78</v>
      </c>
      <c r="N4" s="9">
        <f t="shared" si="2"/>
        <v>0</v>
      </c>
      <c r="O4" s="9">
        <f t="shared" si="2"/>
        <v>2</v>
      </c>
      <c r="P4" s="9">
        <f t="shared" si="2"/>
        <v>0</v>
      </c>
      <c r="Q4" s="9">
        <f t="shared" si="2"/>
        <v>61</v>
      </c>
      <c r="R4" s="9">
        <f t="shared" si="2"/>
        <v>0</v>
      </c>
      <c r="S4" s="9">
        <f t="shared" si="2"/>
        <v>0</v>
      </c>
      <c r="T4" s="9">
        <f t="shared" si="2"/>
        <v>0</v>
      </c>
      <c r="U4" s="9">
        <f t="shared" si="2"/>
        <v>16</v>
      </c>
      <c r="V4" s="3"/>
      <c r="Y4" s="8"/>
      <c r="Z4" s="11"/>
      <c r="AD4" s="8"/>
      <c r="AE4" s="8"/>
      <c r="AF4" s="8"/>
    </row>
    <row r="5" spans="1:54" ht="52.5" x14ac:dyDescent="0.25">
      <c r="A5" s="10" t="s">
        <v>380</v>
      </c>
      <c r="B5" s="10" t="s">
        <v>333</v>
      </c>
      <c r="C5" t="s">
        <v>334</v>
      </c>
      <c r="D5" t="s">
        <v>335</v>
      </c>
      <c r="E5" t="s">
        <v>353</v>
      </c>
      <c r="F5" t="s">
        <v>371</v>
      </c>
      <c r="G5" t="s">
        <v>363</v>
      </c>
      <c r="H5" t="s">
        <v>372</v>
      </c>
      <c r="I5" t="s">
        <v>364</v>
      </c>
      <c r="J5" t="s">
        <v>373</v>
      </c>
      <c r="K5" t="s">
        <v>365</v>
      </c>
      <c r="L5" t="s">
        <v>374</v>
      </c>
      <c r="M5" t="s">
        <v>366</v>
      </c>
      <c r="N5" t="s">
        <v>375</v>
      </c>
      <c r="O5" t="s">
        <v>367</v>
      </c>
      <c r="P5" t="s">
        <v>376</v>
      </c>
      <c r="Q5" t="s">
        <v>368</v>
      </c>
      <c r="R5" t="s">
        <v>377</v>
      </c>
      <c r="S5" t="s">
        <v>369</v>
      </c>
      <c r="T5" t="s">
        <v>378</v>
      </c>
      <c r="U5" t="s">
        <v>370</v>
      </c>
      <c r="AA5" s="1"/>
    </row>
    <row r="6" spans="1:54" x14ac:dyDescent="0.25">
      <c r="A6" t="s">
        <v>0</v>
      </c>
      <c r="B6" t="s">
        <v>1</v>
      </c>
      <c r="C6" t="s">
        <v>328</v>
      </c>
      <c r="D6" t="s">
        <v>328</v>
      </c>
      <c r="J6">
        <v>1</v>
      </c>
      <c r="L6">
        <v>1</v>
      </c>
      <c r="V6" s="3">
        <f t="shared" ref="V6:V69" si="3">SUMPRODUCT(F$2:U$2,F6:U6)</f>
        <v>15.143115506656377</v>
      </c>
      <c r="W6">
        <f>EXP(-V6)</f>
        <v>2.6511145707295719E-7</v>
      </c>
      <c r="X6" s="3">
        <f>SUM(W6:W329)</f>
        <v>106.12141734721769</v>
      </c>
      <c r="Y6" s="5">
        <f>W6/X6</f>
        <v>2.4981899384696441E-9</v>
      </c>
      <c r="Z6" s="3">
        <f>LN(Y6)</f>
        <v>-19.807699391916799</v>
      </c>
      <c r="AA6" s="1">
        <f>SUMPRODUCT(Z6:Z653,E6:E653)</f>
        <v>-3573.7229189176278</v>
      </c>
      <c r="AD6" s="5">
        <f t="shared" ref="AD6:AD69" si="4">E6/AB$2</f>
        <v>0</v>
      </c>
      <c r="AE6" s="5">
        <f t="shared" ref="AE6:AE69" si="5">Y6</f>
        <v>2.4981899384696441E-9</v>
      </c>
      <c r="AF6" s="5">
        <f>ABS(AD6-AE6)</f>
        <v>2.4981899384696441E-9</v>
      </c>
    </row>
    <row r="7" spans="1:54" x14ac:dyDescent="0.25">
      <c r="A7" t="s">
        <v>0</v>
      </c>
      <c r="B7" t="s">
        <v>2</v>
      </c>
      <c r="C7" t="s">
        <v>328</v>
      </c>
      <c r="D7" t="s">
        <v>336</v>
      </c>
      <c r="E7">
        <v>1</v>
      </c>
      <c r="L7">
        <v>1</v>
      </c>
      <c r="V7" s="3">
        <f t="shared" si="3"/>
        <v>0.41911050207900197</v>
      </c>
      <c r="W7">
        <f t="shared" ref="W7:W70" si="6">EXP(-V7)</f>
        <v>0.65763152160224103</v>
      </c>
      <c r="X7" s="3">
        <f>X$6</f>
        <v>106.12141734721769</v>
      </c>
      <c r="Y7" s="5">
        <f t="shared" ref="Y7:Y70" si="7">W7/X7</f>
        <v>6.1969726568063309E-3</v>
      </c>
      <c r="Z7" s="3">
        <f t="shared" ref="Z7:Z70" si="8">LN(Y7)</f>
        <v>-5.0836943873394258</v>
      </c>
      <c r="AD7" s="5">
        <f t="shared" si="4"/>
        <v>3.5335689045936395E-3</v>
      </c>
      <c r="AE7" s="5">
        <f t="shared" si="5"/>
        <v>6.1969726568063309E-3</v>
      </c>
      <c r="AF7" s="5">
        <f t="shared" ref="AF7:AF70" si="9">ABS(AD7-AE7)</f>
        <v>2.6634037522126914E-3</v>
      </c>
    </row>
    <row r="8" spans="1:54" x14ac:dyDescent="0.25">
      <c r="A8" t="s">
        <v>0</v>
      </c>
      <c r="B8" t="s">
        <v>3</v>
      </c>
      <c r="C8" t="s">
        <v>328</v>
      </c>
      <c r="D8" t="s">
        <v>337</v>
      </c>
      <c r="E8">
        <v>3</v>
      </c>
      <c r="L8">
        <v>1</v>
      </c>
      <c r="V8" s="3">
        <f t="shared" si="3"/>
        <v>0.41911050207900197</v>
      </c>
      <c r="W8">
        <f t="shared" si="6"/>
        <v>0.65763152160224103</v>
      </c>
      <c r="X8" s="3">
        <f t="shared" ref="X8:X71" si="10">X$6</f>
        <v>106.12141734721769</v>
      </c>
      <c r="Y8" s="5">
        <f t="shared" si="7"/>
        <v>6.1969726568063309E-3</v>
      </c>
      <c r="Z8" s="3">
        <f t="shared" si="8"/>
        <v>-5.0836943873394258</v>
      </c>
      <c r="AD8" s="5">
        <f t="shared" si="4"/>
        <v>1.0600706713780919E-2</v>
      </c>
      <c r="AE8" s="5">
        <f t="shared" si="5"/>
        <v>6.1969726568063309E-3</v>
      </c>
      <c r="AF8" s="5">
        <f t="shared" si="9"/>
        <v>4.4037340569745885E-3</v>
      </c>
    </row>
    <row r="9" spans="1:54" x14ac:dyDescent="0.25">
      <c r="A9" t="s">
        <v>0</v>
      </c>
      <c r="B9" t="s">
        <v>4</v>
      </c>
      <c r="C9" t="s">
        <v>328</v>
      </c>
      <c r="D9" t="s">
        <v>338</v>
      </c>
      <c r="L9">
        <v>1</v>
      </c>
      <c r="V9" s="3">
        <f t="shared" si="3"/>
        <v>0.41911050207900197</v>
      </c>
      <c r="W9">
        <f t="shared" si="6"/>
        <v>0.65763152160224103</v>
      </c>
      <c r="X9" s="3">
        <f t="shared" si="10"/>
        <v>106.12141734721769</v>
      </c>
      <c r="Y9" s="5">
        <f t="shared" si="7"/>
        <v>6.1969726568063309E-3</v>
      </c>
      <c r="Z9" s="3">
        <f t="shared" si="8"/>
        <v>-5.0836943873394258</v>
      </c>
      <c r="AD9" s="5">
        <f t="shared" si="4"/>
        <v>0</v>
      </c>
      <c r="AE9" s="5">
        <f t="shared" si="5"/>
        <v>6.1969726568063309E-3</v>
      </c>
      <c r="AF9" s="5">
        <f t="shared" si="9"/>
        <v>6.1969726568063309E-3</v>
      </c>
    </row>
    <row r="10" spans="1:54" x14ac:dyDescent="0.25">
      <c r="A10" t="s">
        <v>0</v>
      </c>
      <c r="B10" t="s">
        <v>5</v>
      </c>
      <c r="C10" t="s">
        <v>328</v>
      </c>
      <c r="D10" t="s">
        <v>339</v>
      </c>
      <c r="L10">
        <v>1</v>
      </c>
      <c r="R10">
        <v>1</v>
      </c>
      <c r="V10" s="3">
        <f t="shared" si="3"/>
        <v>0.41911050207900197</v>
      </c>
      <c r="W10">
        <f t="shared" si="6"/>
        <v>0.65763152160224103</v>
      </c>
      <c r="X10" s="3">
        <f t="shared" si="10"/>
        <v>106.12141734721769</v>
      </c>
      <c r="Y10" s="5">
        <f t="shared" si="7"/>
        <v>6.1969726568063309E-3</v>
      </c>
      <c r="Z10" s="3">
        <f t="shared" si="8"/>
        <v>-5.0836943873394258</v>
      </c>
      <c r="AD10" s="5">
        <f t="shared" si="4"/>
        <v>0</v>
      </c>
      <c r="AE10" s="5">
        <f t="shared" si="5"/>
        <v>6.1969726568063309E-3</v>
      </c>
      <c r="AF10" s="5">
        <f t="shared" si="9"/>
        <v>6.1969726568063309E-3</v>
      </c>
    </row>
    <row r="11" spans="1:54" x14ac:dyDescent="0.25">
      <c r="A11" t="s">
        <v>0</v>
      </c>
      <c r="B11" t="s">
        <v>6</v>
      </c>
      <c r="C11" t="s">
        <v>328</v>
      </c>
      <c r="D11" t="s">
        <v>340</v>
      </c>
      <c r="E11">
        <v>4</v>
      </c>
      <c r="L11">
        <v>1</v>
      </c>
      <c r="R11">
        <v>1</v>
      </c>
      <c r="V11" s="3">
        <f t="shared" si="3"/>
        <v>0.41911050207900197</v>
      </c>
      <c r="W11">
        <f t="shared" si="6"/>
        <v>0.65763152160224103</v>
      </c>
      <c r="X11" s="3">
        <f t="shared" si="10"/>
        <v>106.12141734721769</v>
      </c>
      <c r="Y11" s="5">
        <f t="shared" si="7"/>
        <v>6.1969726568063309E-3</v>
      </c>
      <c r="Z11" s="3">
        <f t="shared" si="8"/>
        <v>-5.0836943873394258</v>
      </c>
      <c r="AD11" s="5">
        <f t="shared" si="4"/>
        <v>1.4134275618374558E-2</v>
      </c>
      <c r="AE11" s="5">
        <f t="shared" si="5"/>
        <v>6.1969726568063309E-3</v>
      </c>
      <c r="AF11" s="5">
        <f t="shared" si="9"/>
        <v>7.9373029615682281E-3</v>
      </c>
    </row>
    <row r="12" spans="1:54" x14ac:dyDescent="0.25">
      <c r="A12" t="s">
        <v>0</v>
      </c>
      <c r="B12" t="s">
        <v>7</v>
      </c>
      <c r="C12" t="s">
        <v>328</v>
      </c>
      <c r="D12" t="s">
        <v>341</v>
      </c>
      <c r="E12">
        <v>1</v>
      </c>
      <c r="L12">
        <v>1</v>
      </c>
      <c r="R12">
        <v>1</v>
      </c>
      <c r="V12" s="3">
        <f t="shared" si="3"/>
        <v>0.41911050207900197</v>
      </c>
      <c r="W12">
        <f t="shared" si="6"/>
        <v>0.65763152160224103</v>
      </c>
      <c r="X12" s="3">
        <f t="shared" si="10"/>
        <v>106.12141734721769</v>
      </c>
      <c r="Y12" s="5">
        <f t="shared" si="7"/>
        <v>6.1969726568063309E-3</v>
      </c>
      <c r="Z12" s="3">
        <f t="shared" si="8"/>
        <v>-5.0836943873394258</v>
      </c>
      <c r="AD12" s="5">
        <f t="shared" si="4"/>
        <v>3.5335689045936395E-3</v>
      </c>
      <c r="AE12" s="5">
        <f t="shared" si="5"/>
        <v>6.1969726568063309E-3</v>
      </c>
      <c r="AF12" s="5">
        <f t="shared" si="9"/>
        <v>2.6634037522126914E-3</v>
      </c>
    </row>
    <row r="13" spans="1:54" x14ac:dyDescent="0.25">
      <c r="A13" t="s">
        <v>0</v>
      </c>
      <c r="B13" t="s">
        <v>8</v>
      </c>
      <c r="C13" t="s">
        <v>328</v>
      </c>
      <c r="D13" t="s">
        <v>342</v>
      </c>
      <c r="E13">
        <v>1</v>
      </c>
      <c r="L13">
        <v>1</v>
      </c>
      <c r="R13">
        <v>1</v>
      </c>
      <c r="V13" s="3">
        <f t="shared" si="3"/>
        <v>0.41911050207900197</v>
      </c>
      <c r="W13">
        <f t="shared" si="6"/>
        <v>0.65763152160224103</v>
      </c>
      <c r="X13" s="3">
        <f t="shared" si="10"/>
        <v>106.12141734721769</v>
      </c>
      <c r="Y13" s="5">
        <f t="shared" si="7"/>
        <v>6.1969726568063309E-3</v>
      </c>
      <c r="Z13" s="3">
        <f t="shared" si="8"/>
        <v>-5.0836943873394258</v>
      </c>
      <c r="AD13" s="5">
        <f t="shared" si="4"/>
        <v>3.5335689045936395E-3</v>
      </c>
      <c r="AE13" s="5">
        <f t="shared" si="5"/>
        <v>6.1969726568063309E-3</v>
      </c>
      <c r="AF13" s="5">
        <f t="shared" si="9"/>
        <v>2.6634037522126914E-3</v>
      </c>
    </row>
    <row r="14" spans="1:54" x14ac:dyDescent="0.25">
      <c r="A14" t="s">
        <v>0</v>
      </c>
      <c r="B14" t="s">
        <v>9</v>
      </c>
      <c r="C14" t="s">
        <v>328</v>
      </c>
      <c r="D14" t="s">
        <v>343</v>
      </c>
      <c r="E14">
        <v>2</v>
      </c>
      <c r="L14">
        <v>1</v>
      </c>
      <c r="V14" s="3">
        <f t="shared" si="3"/>
        <v>0.41911050207900197</v>
      </c>
      <c r="W14">
        <f t="shared" si="6"/>
        <v>0.65763152160224103</v>
      </c>
      <c r="X14" s="3">
        <f t="shared" si="10"/>
        <v>106.12141734721769</v>
      </c>
      <c r="Y14" s="5">
        <f t="shared" si="7"/>
        <v>6.1969726568063309E-3</v>
      </c>
      <c r="Z14" s="3">
        <f t="shared" si="8"/>
        <v>-5.0836943873394258</v>
      </c>
      <c r="AD14" s="5">
        <f t="shared" si="4"/>
        <v>7.0671378091872791E-3</v>
      </c>
      <c r="AE14" s="5">
        <f t="shared" si="5"/>
        <v>6.1969726568063309E-3</v>
      </c>
      <c r="AF14" s="5">
        <f t="shared" si="9"/>
        <v>8.7016515238094814E-4</v>
      </c>
    </row>
    <row r="15" spans="1:54" x14ac:dyDescent="0.25">
      <c r="A15" t="s">
        <v>0</v>
      </c>
      <c r="B15" t="s">
        <v>10</v>
      </c>
      <c r="C15" t="s">
        <v>328</v>
      </c>
      <c r="D15" t="s">
        <v>344</v>
      </c>
      <c r="L15">
        <v>1</v>
      </c>
      <c r="V15" s="3">
        <f t="shared" si="3"/>
        <v>0.41911050207900197</v>
      </c>
      <c r="W15">
        <f t="shared" si="6"/>
        <v>0.65763152160224103</v>
      </c>
      <c r="X15" s="3">
        <f t="shared" si="10"/>
        <v>106.12141734721769</v>
      </c>
      <c r="Y15" s="5">
        <f t="shared" si="7"/>
        <v>6.1969726568063309E-3</v>
      </c>
      <c r="Z15" s="3">
        <f t="shared" si="8"/>
        <v>-5.0836943873394258</v>
      </c>
      <c r="AD15" s="5">
        <f t="shared" si="4"/>
        <v>0</v>
      </c>
      <c r="AE15" s="5">
        <f t="shared" si="5"/>
        <v>6.1969726568063309E-3</v>
      </c>
      <c r="AF15" s="5">
        <f t="shared" si="9"/>
        <v>6.1969726568063309E-3</v>
      </c>
    </row>
    <row r="16" spans="1:54" x14ac:dyDescent="0.25">
      <c r="A16" t="s">
        <v>0</v>
      </c>
      <c r="B16" t="s">
        <v>11</v>
      </c>
      <c r="C16" t="s">
        <v>328</v>
      </c>
      <c r="D16" t="s">
        <v>345</v>
      </c>
      <c r="L16">
        <v>1</v>
      </c>
      <c r="T16">
        <v>1</v>
      </c>
      <c r="V16" s="3">
        <f t="shared" si="3"/>
        <v>2.9061435275148844</v>
      </c>
      <c r="W16">
        <f t="shared" si="6"/>
        <v>5.4686219635659797E-2</v>
      </c>
      <c r="X16" s="3">
        <f t="shared" si="10"/>
        <v>106.12141734721769</v>
      </c>
      <c r="Y16" s="5">
        <f t="shared" si="7"/>
        <v>5.1531746373809214E-4</v>
      </c>
      <c r="Z16" s="3">
        <f t="shared" si="8"/>
        <v>-7.5707274127753079</v>
      </c>
      <c r="AD16" s="5">
        <f t="shared" si="4"/>
        <v>0</v>
      </c>
      <c r="AE16" s="5">
        <f t="shared" si="5"/>
        <v>5.1531746373809214E-4</v>
      </c>
      <c r="AF16" s="5">
        <f t="shared" si="9"/>
        <v>5.1531746373809214E-4</v>
      </c>
    </row>
    <row r="17" spans="1:32" x14ac:dyDescent="0.25">
      <c r="A17" t="s">
        <v>0</v>
      </c>
      <c r="B17" t="s">
        <v>12</v>
      </c>
      <c r="C17" t="s">
        <v>328</v>
      </c>
      <c r="D17" t="s">
        <v>346</v>
      </c>
      <c r="L17">
        <v>1</v>
      </c>
      <c r="T17">
        <v>1</v>
      </c>
      <c r="V17" s="3">
        <f t="shared" si="3"/>
        <v>2.9061435275148844</v>
      </c>
      <c r="W17">
        <f t="shared" si="6"/>
        <v>5.4686219635659797E-2</v>
      </c>
      <c r="X17" s="3">
        <f t="shared" si="10"/>
        <v>106.12141734721769</v>
      </c>
      <c r="Y17" s="5">
        <f t="shared" si="7"/>
        <v>5.1531746373809214E-4</v>
      </c>
      <c r="Z17" s="3">
        <f t="shared" si="8"/>
        <v>-7.5707274127753079</v>
      </c>
      <c r="AD17" s="5">
        <f t="shared" si="4"/>
        <v>0</v>
      </c>
      <c r="AE17" s="5">
        <f t="shared" si="5"/>
        <v>5.1531746373809214E-4</v>
      </c>
      <c r="AF17" s="5">
        <f t="shared" si="9"/>
        <v>5.1531746373809214E-4</v>
      </c>
    </row>
    <row r="18" spans="1:32" x14ac:dyDescent="0.25">
      <c r="A18" t="s">
        <v>0</v>
      </c>
      <c r="B18" t="s">
        <v>13</v>
      </c>
      <c r="C18" t="s">
        <v>328</v>
      </c>
      <c r="D18" t="s">
        <v>347</v>
      </c>
      <c r="E18">
        <v>1</v>
      </c>
      <c r="L18">
        <v>1</v>
      </c>
      <c r="T18">
        <v>1</v>
      </c>
      <c r="V18" s="3">
        <f t="shared" si="3"/>
        <v>2.9061435275148844</v>
      </c>
      <c r="W18">
        <f t="shared" si="6"/>
        <v>5.4686219635659797E-2</v>
      </c>
      <c r="X18" s="3">
        <f t="shared" si="10"/>
        <v>106.12141734721769</v>
      </c>
      <c r="Y18" s="5">
        <f t="shared" si="7"/>
        <v>5.1531746373809214E-4</v>
      </c>
      <c r="Z18" s="3">
        <f t="shared" si="8"/>
        <v>-7.5707274127753079</v>
      </c>
      <c r="AD18" s="5">
        <f t="shared" si="4"/>
        <v>3.5335689045936395E-3</v>
      </c>
      <c r="AE18" s="5">
        <f t="shared" si="5"/>
        <v>5.1531746373809214E-4</v>
      </c>
      <c r="AF18" s="5">
        <f t="shared" si="9"/>
        <v>3.0182514408555474E-3</v>
      </c>
    </row>
    <row r="19" spans="1:32" x14ac:dyDescent="0.25">
      <c r="A19" t="s">
        <v>0</v>
      </c>
      <c r="B19" t="s">
        <v>14</v>
      </c>
      <c r="C19" t="s">
        <v>328</v>
      </c>
      <c r="D19" t="s">
        <v>348</v>
      </c>
      <c r="L19">
        <v>1</v>
      </c>
      <c r="T19">
        <v>1</v>
      </c>
      <c r="V19" s="3">
        <f t="shared" si="3"/>
        <v>2.9061435275148844</v>
      </c>
      <c r="W19">
        <f t="shared" si="6"/>
        <v>5.4686219635659797E-2</v>
      </c>
      <c r="X19" s="3">
        <f t="shared" si="10"/>
        <v>106.12141734721769</v>
      </c>
      <c r="Y19" s="5">
        <f t="shared" si="7"/>
        <v>5.1531746373809214E-4</v>
      </c>
      <c r="Z19" s="3">
        <f t="shared" si="8"/>
        <v>-7.5707274127753079</v>
      </c>
      <c r="AD19" s="5">
        <f t="shared" si="4"/>
        <v>0</v>
      </c>
      <c r="AE19" s="5">
        <f t="shared" si="5"/>
        <v>5.1531746373809214E-4</v>
      </c>
      <c r="AF19" s="5">
        <f t="shared" si="9"/>
        <v>5.1531746373809214E-4</v>
      </c>
    </row>
    <row r="20" spans="1:32" x14ac:dyDescent="0.25">
      <c r="A20" t="s">
        <v>0</v>
      </c>
      <c r="B20" t="s">
        <v>15</v>
      </c>
      <c r="C20" t="s">
        <v>328</v>
      </c>
      <c r="D20" t="s">
        <v>349</v>
      </c>
      <c r="E20">
        <v>2</v>
      </c>
      <c r="P20">
        <v>1</v>
      </c>
      <c r="V20" s="3">
        <f t="shared" si="3"/>
        <v>1.836675582885779</v>
      </c>
      <c r="W20">
        <f t="shared" si="6"/>
        <v>0.15934628005480136</v>
      </c>
      <c r="X20" s="3">
        <f t="shared" si="10"/>
        <v>106.12141734721769</v>
      </c>
      <c r="Y20" s="5">
        <f t="shared" si="7"/>
        <v>1.5015468511265519E-3</v>
      </c>
      <c r="Z20" s="3">
        <f t="shared" si="8"/>
        <v>-6.5012594681462028</v>
      </c>
      <c r="AD20" s="5">
        <f t="shared" si="4"/>
        <v>7.0671378091872791E-3</v>
      </c>
      <c r="AE20" s="5">
        <f t="shared" si="5"/>
        <v>1.5015468511265519E-3</v>
      </c>
      <c r="AF20" s="5">
        <f t="shared" si="9"/>
        <v>5.5655909580607267E-3</v>
      </c>
    </row>
    <row r="21" spans="1:32" x14ac:dyDescent="0.25">
      <c r="A21" t="s">
        <v>0</v>
      </c>
      <c r="B21" t="s">
        <v>16</v>
      </c>
      <c r="C21" t="s">
        <v>328</v>
      </c>
      <c r="D21" t="s">
        <v>350</v>
      </c>
      <c r="E21">
        <v>1</v>
      </c>
      <c r="P21">
        <v>1</v>
      </c>
      <c r="V21" s="3">
        <f t="shared" si="3"/>
        <v>1.836675582885779</v>
      </c>
      <c r="W21">
        <f t="shared" si="6"/>
        <v>0.15934628005480136</v>
      </c>
      <c r="X21" s="3">
        <f t="shared" si="10"/>
        <v>106.12141734721769</v>
      </c>
      <c r="Y21" s="5">
        <f t="shared" si="7"/>
        <v>1.5015468511265519E-3</v>
      </c>
      <c r="Z21" s="3">
        <f t="shared" si="8"/>
        <v>-6.5012594681462028</v>
      </c>
      <c r="AD21" s="5">
        <f t="shared" si="4"/>
        <v>3.5335689045936395E-3</v>
      </c>
      <c r="AE21" s="5">
        <f t="shared" si="5"/>
        <v>1.5015468511265519E-3</v>
      </c>
      <c r="AF21" s="5">
        <f t="shared" si="9"/>
        <v>2.0320220534670876E-3</v>
      </c>
    </row>
    <row r="22" spans="1:32" x14ac:dyDescent="0.25">
      <c r="A22" t="s">
        <v>0</v>
      </c>
      <c r="B22" t="s">
        <v>17</v>
      </c>
      <c r="C22" t="s">
        <v>328</v>
      </c>
      <c r="D22" t="s">
        <v>351</v>
      </c>
      <c r="P22">
        <v>1</v>
      </c>
      <c r="V22" s="3">
        <f t="shared" si="3"/>
        <v>1.836675582885779</v>
      </c>
      <c r="W22">
        <f t="shared" si="6"/>
        <v>0.15934628005480136</v>
      </c>
      <c r="X22" s="3">
        <f t="shared" si="10"/>
        <v>106.12141734721769</v>
      </c>
      <c r="Y22" s="5">
        <f t="shared" si="7"/>
        <v>1.5015468511265519E-3</v>
      </c>
      <c r="Z22" s="3">
        <f t="shared" si="8"/>
        <v>-6.5012594681462028</v>
      </c>
      <c r="AD22" s="5">
        <f t="shared" si="4"/>
        <v>0</v>
      </c>
      <c r="AE22" s="5">
        <f t="shared" si="5"/>
        <v>1.5015468511265519E-3</v>
      </c>
      <c r="AF22" s="5">
        <f t="shared" si="9"/>
        <v>1.5015468511265519E-3</v>
      </c>
    </row>
    <row r="23" spans="1:32" x14ac:dyDescent="0.25">
      <c r="A23" t="s">
        <v>0</v>
      </c>
      <c r="B23" t="s">
        <v>18</v>
      </c>
      <c r="C23" t="s">
        <v>328</v>
      </c>
      <c r="D23" t="s">
        <v>352</v>
      </c>
      <c r="P23">
        <v>1</v>
      </c>
      <c r="V23" s="3">
        <f t="shared" si="3"/>
        <v>1.836675582885779</v>
      </c>
      <c r="W23">
        <f t="shared" si="6"/>
        <v>0.15934628005480136</v>
      </c>
      <c r="X23" s="3">
        <f t="shared" si="10"/>
        <v>106.12141734721769</v>
      </c>
      <c r="Y23" s="5">
        <f t="shared" si="7"/>
        <v>1.5015468511265519E-3</v>
      </c>
      <c r="Z23" s="3">
        <f t="shared" si="8"/>
        <v>-6.5012594681462028</v>
      </c>
      <c r="AD23" s="5">
        <f t="shared" si="4"/>
        <v>0</v>
      </c>
      <c r="AE23" s="5">
        <f t="shared" si="5"/>
        <v>1.5015468511265519E-3</v>
      </c>
      <c r="AF23" s="5">
        <f t="shared" si="9"/>
        <v>1.5015468511265519E-3</v>
      </c>
    </row>
    <row r="24" spans="1:32" x14ac:dyDescent="0.25">
      <c r="A24" t="s">
        <v>0</v>
      </c>
      <c r="B24" t="s">
        <v>19</v>
      </c>
      <c r="C24" t="s">
        <v>336</v>
      </c>
      <c r="D24" t="s">
        <v>328</v>
      </c>
      <c r="E24">
        <v>3</v>
      </c>
      <c r="L24">
        <v>1</v>
      </c>
      <c r="V24" s="3">
        <f t="shared" si="3"/>
        <v>0.41911050207900197</v>
      </c>
      <c r="W24">
        <f t="shared" si="6"/>
        <v>0.65763152160224103</v>
      </c>
      <c r="X24" s="3">
        <f t="shared" si="10"/>
        <v>106.12141734721769</v>
      </c>
      <c r="Y24" s="5">
        <f t="shared" si="7"/>
        <v>6.1969726568063309E-3</v>
      </c>
      <c r="Z24" s="3">
        <f t="shared" si="8"/>
        <v>-5.0836943873394258</v>
      </c>
      <c r="AD24" s="5">
        <f t="shared" si="4"/>
        <v>1.0600706713780919E-2</v>
      </c>
      <c r="AE24" s="5">
        <f t="shared" si="5"/>
        <v>6.1969726568063309E-3</v>
      </c>
      <c r="AF24" s="5">
        <f t="shared" si="9"/>
        <v>4.4037340569745885E-3</v>
      </c>
    </row>
    <row r="25" spans="1:32" x14ac:dyDescent="0.25">
      <c r="A25" t="s">
        <v>0</v>
      </c>
      <c r="B25" t="s">
        <v>20</v>
      </c>
      <c r="C25" t="s">
        <v>336</v>
      </c>
      <c r="D25" t="s">
        <v>336</v>
      </c>
      <c r="J25">
        <v>1</v>
      </c>
      <c r="L25">
        <v>1</v>
      </c>
      <c r="V25" s="3">
        <f t="shared" si="3"/>
        <v>15.143115506656377</v>
      </c>
      <c r="W25">
        <f t="shared" si="6"/>
        <v>2.6511145707295719E-7</v>
      </c>
      <c r="X25" s="3">
        <f t="shared" si="10"/>
        <v>106.12141734721769</v>
      </c>
      <c r="Y25" s="5">
        <f t="shared" si="7"/>
        <v>2.4981899384696441E-9</v>
      </c>
      <c r="Z25" s="3">
        <f t="shared" si="8"/>
        <v>-19.807699391916799</v>
      </c>
      <c r="AD25" s="5">
        <f t="shared" si="4"/>
        <v>0</v>
      </c>
      <c r="AE25" s="5">
        <f t="shared" si="5"/>
        <v>2.4981899384696441E-9</v>
      </c>
      <c r="AF25" s="5">
        <f t="shared" si="9"/>
        <v>2.4981899384696441E-9</v>
      </c>
    </row>
    <row r="26" spans="1:32" x14ac:dyDescent="0.25">
      <c r="A26" t="s">
        <v>0</v>
      </c>
      <c r="B26" t="s">
        <v>21</v>
      </c>
      <c r="C26" t="s">
        <v>336</v>
      </c>
      <c r="D26" t="s">
        <v>337</v>
      </c>
      <c r="E26">
        <v>2</v>
      </c>
      <c r="L26">
        <v>1</v>
      </c>
      <c r="V26" s="3">
        <f t="shared" si="3"/>
        <v>0.41911050207900197</v>
      </c>
      <c r="W26">
        <f t="shared" si="6"/>
        <v>0.65763152160224103</v>
      </c>
      <c r="X26" s="3">
        <f t="shared" si="10"/>
        <v>106.12141734721769</v>
      </c>
      <c r="Y26" s="5">
        <f t="shared" si="7"/>
        <v>6.1969726568063309E-3</v>
      </c>
      <c r="Z26" s="3">
        <f t="shared" si="8"/>
        <v>-5.0836943873394258</v>
      </c>
      <c r="AD26" s="5">
        <f t="shared" si="4"/>
        <v>7.0671378091872791E-3</v>
      </c>
      <c r="AE26" s="5">
        <f t="shared" si="5"/>
        <v>6.1969726568063309E-3</v>
      </c>
      <c r="AF26" s="5">
        <f t="shared" si="9"/>
        <v>8.7016515238094814E-4</v>
      </c>
    </row>
    <row r="27" spans="1:32" x14ac:dyDescent="0.25">
      <c r="A27" t="s">
        <v>0</v>
      </c>
      <c r="B27" t="s">
        <v>22</v>
      </c>
      <c r="C27" t="s">
        <v>336</v>
      </c>
      <c r="D27" t="s">
        <v>338</v>
      </c>
      <c r="E27">
        <v>1</v>
      </c>
      <c r="L27">
        <v>1</v>
      </c>
      <c r="V27" s="3">
        <f t="shared" si="3"/>
        <v>0.41911050207900197</v>
      </c>
      <c r="W27">
        <f t="shared" si="6"/>
        <v>0.65763152160224103</v>
      </c>
      <c r="X27" s="3">
        <f t="shared" si="10"/>
        <v>106.12141734721769</v>
      </c>
      <c r="Y27" s="5">
        <f t="shared" si="7"/>
        <v>6.1969726568063309E-3</v>
      </c>
      <c r="Z27" s="3">
        <f t="shared" si="8"/>
        <v>-5.0836943873394258</v>
      </c>
      <c r="AD27" s="5">
        <f t="shared" si="4"/>
        <v>3.5335689045936395E-3</v>
      </c>
      <c r="AE27" s="5">
        <f t="shared" si="5"/>
        <v>6.1969726568063309E-3</v>
      </c>
      <c r="AF27" s="5">
        <f t="shared" si="9"/>
        <v>2.6634037522126914E-3</v>
      </c>
    </row>
    <row r="28" spans="1:32" x14ac:dyDescent="0.25">
      <c r="A28" t="s">
        <v>0</v>
      </c>
      <c r="B28" t="s">
        <v>23</v>
      </c>
      <c r="C28" t="s">
        <v>336</v>
      </c>
      <c r="D28" t="s">
        <v>339</v>
      </c>
      <c r="E28">
        <v>5</v>
      </c>
      <c r="L28">
        <v>1</v>
      </c>
      <c r="R28">
        <v>1</v>
      </c>
      <c r="V28" s="3">
        <f t="shared" si="3"/>
        <v>0.41911050207900197</v>
      </c>
      <c r="W28">
        <f t="shared" si="6"/>
        <v>0.65763152160224103</v>
      </c>
      <c r="X28" s="3">
        <f t="shared" si="10"/>
        <v>106.12141734721769</v>
      </c>
      <c r="Y28" s="5">
        <f t="shared" si="7"/>
        <v>6.1969726568063309E-3</v>
      </c>
      <c r="Z28" s="3">
        <f t="shared" si="8"/>
        <v>-5.0836943873394258</v>
      </c>
      <c r="AD28" s="5">
        <f t="shared" si="4"/>
        <v>1.7667844522968199E-2</v>
      </c>
      <c r="AE28" s="5">
        <f t="shared" si="5"/>
        <v>6.1969726568063309E-3</v>
      </c>
      <c r="AF28" s="5">
        <f t="shared" si="9"/>
        <v>1.1470871866161868E-2</v>
      </c>
    </row>
    <row r="29" spans="1:32" x14ac:dyDescent="0.25">
      <c r="A29" t="s">
        <v>0</v>
      </c>
      <c r="B29" t="s">
        <v>24</v>
      </c>
      <c r="C29" t="s">
        <v>336</v>
      </c>
      <c r="D29" t="s">
        <v>340</v>
      </c>
      <c r="E29">
        <v>5</v>
      </c>
      <c r="L29">
        <v>1</v>
      </c>
      <c r="R29">
        <v>1</v>
      </c>
      <c r="V29" s="3">
        <f t="shared" si="3"/>
        <v>0.41911050207900197</v>
      </c>
      <c r="W29">
        <f t="shared" si="6"/>
        <v>0.65763152160224103</v>
      </c>
      <c r="X29" s="3">
        <f t="shared" si="10"/>
        <v>106.12141734721769</v>
      </c>
      <c r="Y29" s="5">
        <f t="shared" si="7"/>
        <v>6.1969726568063309E-3</v>
      </c>
      <c r="Z29" s="3">
        <f t="shared" si="8"/>
        <v>-5.0836943873394258</v>
      </c>
      <c r="AD29" s="5">
        <f t="shared" si="4"/>
        <v>1.7667844522968199E-2</v>
      </c>
      <c r="AE29" s="5">
        <f t="shared" si="5"/>
        <v>6.1969726568063309E-3</v>
      </c>
      <c r="AF29" s="5">
        <f t="shared" si="9"/>
        <v>1.1470871866161868E-2</v>
      </c>
    </row>
    <row r="30" spans="1:32" x14ac:dyDescent="0.25">
      <c r="A30" t="s">
        <v>0</v>
      </c>
      <c r="B30" t="s">
        <v>25</v>
      </c>
      <c r="C30" t="s">
        <v>336</v>
      </c>
      <c r="D30" t="s">
        <v>341</v>
      </c>
      <c r="L30">
        <v>1</v>
      </c>
      <c r="R30">
        <v>1</v>
      </c>
      <c r="V30" s="3">
        <f t="shared" si="3"/>
        <v>0.41911050207900197</v>
      </c>
      <c r="W30">
        <f t="shared" si="6"/>
        <v>0.65763152160224103</v>
      </c>
      <c r="X30" s="3">
        <f t="shared" si="10"/>
        <v>106.12141734721769</v>
      </c>
      <c r="Y30" s="5">
        <f t="shared" si="7"/>
        <v>6.1969726568063309E-3</v>
      </c>
      <c r="Z30" s="3">
        <f t="shared" si="8"/>
        <v>-5.0836943873394258</v>
      </c>
      <c r="AD30" s="5">
        <f t="shared" si="4"/>
        <v>0</v>
      </c>
      <c r="AE30" s="5">
        <f t="shared" si="5"/>
        <v>6.1969726568063309E-3</v>
      </c>
      <c r="AF30" s="5">
        <f t="shared" si="9"/>
        <v>6.1969726568063309E-3</v>
      </c>
    </row>
    <row r="31" spans="1:32" x14ac:dyDescent="0.25">
      <c r="A31" t="s">
        <v>0</v>
      </c>
      <c r="B31" t="s">
        <v>26</v>
      </c>
      <c r="C31" t="s">
        <v>336</v>
      </c>
      <c r="D31" t="s">
        <v>342</v>
      </c>
      <c r="E31">
        <v>1</v>
      </c>
      <c r="L31">
        <v>1</v>
      </c>
      <c r="R31">
        <v>1</v>
      </c>
      <c r="V31" s="3">
        <f t="shared" si="3"/>
        <v>0.41911050207900197</v>
      </c>
      <c r="W31">
        <f t="shared" si="6"/>
        <v>0.65763152160224103</v>
      </c>
      <c r="X31" s="3">
        <f t="shared" si="10"/>
        <v>106.12141734721769</v>
      </c>
      <c r="Y31" s="5">
        <f t="shared" si="7"/>
        <v>6.1969726568063309E-3</v>
      </c>
      <c r="Z31" s="3">
        <f t="shared" si="8"/>
        <v>-5.0836943873394258</v>
      </c>
      <c r="AD31" s="5">
        <f t="shared" si="4"/>
        <v>3.5335689045936395E-3</v>
      </c>
      <c r="AE31" s="5">
        <f t="shared" si="5"/>
        <v>6.1969726568063309E-3</v>
      </c>
      <c r="AF31" s="5">
        <f t="shared" si="9"/>
        <v>2.6634037522126914E-3</v>
      </c>
    </row>
    <row r="32" spans="1:32" x14ac:dyDescent="0.25">
      <c r="A32" t="s">
        <v>0</v>
      </c>
      <c r="B32" t="s">
        <v>27</v>
      </c>
      <c r="C32" t="s">
        <v>336</v>
      </c>
      <c r="D32" t="s">
        <v>343</v>
      </c>
      <c r="E32">
        <v>4</v>
      </c>
      <c r="L32">
        <v>1</v>
      </c>
      <c r="V32" s="3">
        <f t="shared" si="3"/>
        <v>0.41911050207900197</v>
      </c>
      <c r="W32">
        <f t="shared" si="6"/>
        <v>0.65763152160224103</v>
      </c>
      <c r="X32" s="3">
        <f t="shared" si="10"/>
        <v>106.12141734721769</v>
      </c>
      <c r="Y32" s="5">
        <f t="shared" si="7"/>
        <v>6.1969726568063309E-3</v>
      </c>
      <c r="Z32" s="3">
        <f t="shared" si="8"/>
        <v>-5.0836943873394258</v>
      </c>
      <c r="AD32" s="5">
        <f t="shared" si="4"/>
        <v>1.4134275618374558E-2</v>
      </c>
      <c r="AE32" s="5">
        <f t="shared" si="5"/>
        <v>6.1969726568063309E-3</v>
      </c>
      <c r="AF32" s="5">
        <f t="shared" si="9"/>
        <v>7.9373029615682281E-3</v>
      </c>
    </row>
    <row r="33" spans="1:32" x14ac:dyDescent="0.25">
      <c r="A33" t="s">
        <v>0</v>
      </c>
      <c r="B33" t="s">
        <v>28</v>
      </c>
      <c r="C33" t="s">
        <v>336</v>
      </c>
      <c r="D33" t="s">
        <v>344</v>
      </c>
      <c r="L33">
        <v>1</v>
      </c>
      <c r="V33" s="3">
        <f t="shared" si="3"/>
        <v>0.41911050207900197</v>
      </c>
      <c r="W33">
        <f t="shared" si="6"/>
        <v>0.65763152160224103</v>
      </c>
      <c r="X33" s="3">
        <f t="shared" si="10"/>
        <v>106.12141734721769</v>
      </c>
      <c r="Y33" s="5">
        <f t="shared" si="7"/>
        <v>6.1969726568063309E-3</v>
      </c>
      <c r="Z33" s="3">
        <f t="shared" si="8"/>
        <v>-5.0836943873394258</v>
      </c>
      <c r="AD33" s="5">
        <f t="shared" si="4"/>
        <v>0</v>
      </c>
      <c r="AE33" s="5">
        <f t="shared" si="5"/>
        <v>6.1969726568063309E-3</v>
      </c>
      <c r="AF33" s="5">
        <f t="shared" si="9"/>
        <v>6.1969726568063309E-3</v>
      </c>
    </row>
    <row r="34" spans="1:32" x14ac:dyDescent="0.25">
      <c r="A34" t="s">
        <v>0</v>
      </c>
      <c r="B34" t="s">
        <v>29</v>
      </c>
      <c r="C34" t="s">
        <v>336</v>
      </c>
      <c r="D34" t="s">
        <v>345</v>
      </c>
      <c r="L34">
        <v>1</v>
      </c>
      <c r="T34">
        <v>1</v>
      </c>
      <c r="V34" s="3">
        <f t="shared" si="3"/>
        <v>2.9061435275148844</v>
      </c>
      <c r="W34">
        <f t="shared" si="6"/>
        <v>5.4686219635659797E-2</v>
      </c>
      <c r="X34" s="3">
        <f t="shared" si="10"/>
        <v>106.12141734721769</v>
      </c>
      <c r="Y34" s="5">
        <f t="shared" si="7"/>
        <v>5.1531746373809214E-4</v>
      </c>
      <c r="Z34" s="3">
        <f t="shared" si="8"/>
        <v>-7.5707274127753079</v>
      </c>
      <c r="AD34" s="5">
        <f t="shared" si="4"/>
        <v>0</v>
      </c>
      <c r="AE34" s="5">
        <f t="shared" si="5"/>
        <v>5.1531746373809214E-4</v>
      </c>
      <c r="AF34" s="5">
        <f t="shared" si="9"/>
        <v>5.1531746373809214E-4</v>
      </c>
    </row>
    <row r="35" spans="1:32" x14ac:dyDescent="0.25">
      <c r="A35" t="s">
        <v>0</v>
      </c>
      <c r="B35" t="s">
        <v>30</v>
      </c>
      <c r="C35" t="s">
        <v>336</v>
      </c>
      <c r="D35" t="s">
        <v>346</v>
      </c>
      <c r="L35">
        <v>1</v>
      </c>
      <c r="T35">
        <v>1</v>
      </c>
      <c r="V35" s="3">
        <f t="shared" si="3"/>
        <v>2.9061435275148844</v>
      </c>
      <c r="W35">
        <f t="shared" si="6"/>
        <v>5.4686219635659797E-2</v>
      </c>
      <c r="X35" s="3">
        <f t="shared" si="10"/>
        <v>106.12141734721769</v>
      </c>
      <c r="Y35" s="5">
        <f t="shared" si="7"/>
        <v>5.1531746373809214E-4</v>
      </c>
      <c r="Z35" s="3">
        <f t="shared" si="8"/>
        <v>-7.5707274127753079</v>
      </c>
      <c r="AD35" s="5">
        <f t="shared" si="4"/>
        <v>0</v>
      </c>
      <c r="AE35" s="5">
        <f t="shared" si="5"/>
        <v>5.1531746373809214E-4</v>
      </c>
      <c r="AF35" s="5">
        <f t="shared" si="9"/>
        <v>5.1531746373809214E-4</v>
      </c>
    </row>
    <row r="36" spans="1:32" x14ac:dyDescent="0.25">
      <c r="A36" t="s">
        <v>0</v>
      </c>
      <c r="B36" t="s">
        <v>31</v>
      </c>
      <c r="C36" t="s">
        <v>336</v>
      </c>
      <c r="D36" t="s">
        <v>347</v>
      </c>
      <c r="E36">
        <v>1</v>
      </c>
      <c r="L36">
        <v>1</v>
      </c>
      <c r="T36">
        <v>1</v>
      </c>
      <c r="V36" s="3">
        <f t="shared" si="3"/>
        <v>2.9061435275148844</v>
      </c>
      <c r="W36">
        <f t="shared" si="6"/>
        <v>5.4686219635659797E-2</v>
      </c>
      <c r="X36" s="3">
        <f t="shared" si="10"/>
        <v>106.12141734721769</v>
      </c>
      <c r="Y36" s="5">
        <f t="shared" si="7"/>
        <v>5.1531746373809214E-4</v>
      </c>
      <c r="Z36" s="3">
        <f t="shared" si="8"/>
        <v>-7.5707274127753079</v>
      </c>
      <c r="AD36" s="5">
        <f t="shared" si="4"/>
        <v>3.5335689045936395E-3</v>
      </c>
      <c r="AE36" s="5">
        <f t="shared" si="5"/>
        <v>5.1531746373809214E-4</v>
      </c>
      <c r="AF36" s="5">
        <f t="shared" si="9"/>
        <v>3.0182514408555474E-3</v>
      </c>
    </row>
    <row r="37" spans="1:32" x14ac:dyDescent="0.25">
      <c r="A37" t="s">
        <v>0</v>
      </c>
      <c r="B37" t="s">
        <v>32</v>
      </c>
      <c r="C37" t="s">
        <v>336</v>
      </c>
      <c r="D37" t="s">
        <v>348</v>
      </c>
      <c r="L37">
        <v>1</v>
      </c>
      <c r="T37">
        <v>1</v>
      </c>
      <c r="V37" s="3">
        <f t="shared" si="3"/>
        <v>2.9061435275148844</v>
      </c>
      <c r="W37">
        <f t="shared" si="6"/>
        <v>5.4686219635659797E-2</v>
      </c>
      <c r="X37" s="3">
        <f t="shared" si="10"/>
        <v>106.12141734721769</v>
      </c>
      <c r="Y37" s="5">
        <f t="shared" si="7"/>
        <v>5.1531746373809214E-4</v>
      </c>
      <c r="Z37" s="3">
        <f t="shared" si="8"/>
        <v>-7.5707274127753079</v>
      </c>
      <c r="AD37" s="5">
        <f t="shared" si="4"/>
        <v>0</v>
      </c>
      <c r="AE37" s="5">
        <f t="shared" si="5"/>
        <v>5.1531746373809214E-4</v>
      </c>
      <c r="AF37" s="5">
        <f t="shared" si="9"/>
        <v>5.1531746373809214E-4</v>
      </c>
    </row>
    <row r="38" spans="1:32" x14ac:dyDescent="0.25">
      <c r="A38" t="s">
        <v>0</v>
      </c>
      <c r="B38" t="s">
        <v>33</v>
      </c>
      <c r="C38" t="s">
        <v>336</v>
      </c>
      <c r="D38" t="s">
        <v>349</v>
      </c>
      <c r="E38">
        <v>1</v>
      </c>
      <c r="P38">
        <v>1</v>
      </c>
      <c r="V38" s="3">
        <f t="shared" si="3"/>
        <v>1.836675582885779</v>
      </c>
      <c r="W38">
        <f t="shared" si="6"/>
        <v>0.15934628005480136</v>
      </c>
      <c r="X38" s="3">
        <f t="shared" si="10"/>
        <v>106.12141734721769</v>
      </c>
      <c r="Y38" s="5">
        <f t="shared" si="7"/>
        <v>1.5015468511265519E-3</v>
      </c>
      <c r="Z38" s="3">
        <f t="shared" si="8"/>
        <v>-6.5012594681462028</v>
      </c>
      <c r="AD38" s="5">
        <f t="shared" si="4"/>
        <v>3.5335689045936395E-3</v>
      </c>
      <c r="AE38" s="5">
        <f t="shared" si="5"/>
        <v>1.5015468511265519E-3</v>
      </c>
      <c r="AF38" s="5">
        <f t="shared" si="9"/>
        <v>2.0320220534670876E-3</v>
      </c>
    </row>
    <row r="39" spans="1:32" x14ac:dyDescent="0.25">
      <c r="A39" t="s">
        <v>0</v>
      </c>
      <c r="B39" t="s">
        <v>34</v>
      </c>
      <c r="C39" t="s">
        <v>336</v>
      </c>
      <c r="D39" t="s">
        <v>350</v>
      </c>
      <c r="E39">
        <v>1</v>
      </c>
      <c r="P39">
        <v>1</v>
      </c>
      <c r="V39" s="3">
        <f t="shared" si="3"/>
        <v>1.836675582885779</v>
      </c>
      <c r="W39">
        <f t="shared" si="6"/>
        <v>0.15934628005480136</v>
      </c>
      <c r="X39" s="3">
        <f t="shared" si="10"/>
        <v>106.12141734721769</v>
      </c>
      <c r="Y39" s="5">
        <f t="shared" si="7"/>
        <v>1.5015468511265519E-3</v>
      </c>
      <c r="Z39" s="3">
        <f t="shared" si="8"/>
        <v>-6.5012594681462028</v>
      </c>
      <c r="AD39" s="5">
        <f t="shared" si="4"/>
        <v>3.5335689045936395E-3</v>
      </c>
      <c r="AE39" s="5">
        <f t="shared" si="5"/>
        <v>1.5015468511265519E-3</v>
      </c>
      <c r="AF39" s="5">
        <f t="shared" si="9"/>
        <v>2.0320220534670876E-3</v>
      </c>
    </row>
    <row r="40" spans="1:32" x14ac:dyDescent="0.25">
      <c r="A40" t="s">
        <v>0</v>
      </c>
      <c r="B40" t="s">
        <v>35</v>
      </c>
      <c r="C40" t="s">
        <v>336</v>
      </c>
      <c r="D40" t="s">
        <v>351</v>
      </c>
      <c r="P40">
        <v>1</v>
      </c>
      <c r="V40" s="3">
        <f t="shared" si="3"/>
        <v>1.836675582885779</v>
      </c>
      <c r="W40">
        <f t="shared" si="6"/>
        <v>0.15934628005480136</v>
      </c>
      <c r="X40" s="3">
        <f t="shared" si="10"/>
        <v>106.12141734721769</v>
      </c>
      <c r="Y40" s="5">
        <f t="shared" si="7"/>
        <v>1.5015468511265519E-3</v>
      </c>
      <c r="Z40" s="3">
        <f t="shared" si="8"/>
        <v>-6.5012594681462028</v>
      </c>
      <c r="AD40" s="5">
        <f t="shared" si="4"/>
        <v>0</v>
      </c>
      <c r="AE40" s="5">
        <f t="shared" si="5"/>
        <v>1.5015468511265519E-3</v>
      </c>
      <c r="AF40" s="5">
        <f t="shared" si="9"/>
        <v>1.5015468511265519E-3</v>
      </c>
    </row>
    <row r="41" spans="1:32" x14ac:dyDescent="0.25">
      <c r="A41" t="s">
        <v>0</v>
      </c>
      <c r="B41" t="s">
        <v>36</v>
      </c>
      <c r="C41" t="s">
        <v>336</v>
      </c>
      <c r="D41" t="s">
        <v>352</v>
      </c>
      <c r="P41">
        <v>1</v>
      </c>
      <c r="V41" s="3">
        <f t="shared" si="3"/>
        <v>1.836675582885779</v>
      </c>
      <c r="W41">
        <f t="shared" si="6"/>
        <v>0.15934628005480136</v>
      </c>
      <c r="X41" s="3">
        <f t="shared" si="10"/>
        <v>106.12141734721769</v>
      </c>
      <c r="Y41" s="5">
        <f t="shared" si="7"/>
        <v>1.5015468511265519E-3</v>
      </c>
      <c r="Z41" s="3">
        <f t="shared" si="8"/>
        <v>-6.5012594681462028</v>
      </c>
      <c r="AD41" s="5">
        <f t="shared" si="4"/>
        <v>0</v>
      </c>
      <c r="AE41" s="5">
        <f t="shared" si="5"/>
        <v>1.5015468511265519E-3</v>
      </c>
      <c r="AF41" s="5">
        <f t="shared" si="9"/>
        <v>1.5015468511265519E-3</v>
      </c>
    </row>
    <row r="42" spans="1:32" x14ac:dyDescent="0.25">
      <c r="A42" t="s">
        <v>0</v>
      </c>
      <c r="B42" t="s">
        <v>37</v>
      </c>
      <c r="C42" t="s">
        <v>337</v>
      </c>
      <c r="D42" t="s">
        <v>328</v>
      </c>
      <c r="H42">
        <v>1</v>
      </c>
      <c r="L42">
        <v>1</v>
      </c>
      <c r="V42" s="3">
        <f t="shared" si="3"/>
        <v>19.148046725171252</v>
      </c>
      <c r="W42">
        <f t="shared" si="6"/>
        <v>4.8318002064519085E-9</v>
      </c>
      <c r="X42" s="3">
        <f t="shared" si="10"/>
        <v>106.12141734721769</v>
      </c>
      <c r="Y42" s="5">
        <f t="shared" si="7"/>
        <v>4.5530867634784657E-11</v>
      </c>
      <c r="Z42" s="3">
        <f t="shared" si="8"/>
        <v>-23.812630610431675</v>
      </c>
      <c r="AD42" s="5">
        <f t="shared" si="4"/>
        <v>0</v>
      </c>
      <c r="AE42" s="5">
        <f t="shared" si="5"/>
        <v>4.5530867634784657E-11</v>
      </c>
      <c r="AF42" s="5">
        <f t="shared" si="9"/>
        <v>4.5530867634784657E-11</v>
      </c>
    </row>
    <row r="43" spans="1:32" x14ac:dyDescent="0.25">
      <c r="A43" t="s">
        <v>0</v>
      </c>
      <c r="B43" t="s">
        <v>38</v>
      </c>
      <c r="C43" t="s">
        <v>337</v>
      </c>
      <c r="D43" t="s">
        <v>336</v>
      </c>
      <c r="H43">
        <v>1</v>
      </c>
      <c r="L43">
        <v>1</v>
      </c>
      <c r="V43" s="3">
        <f t="shared" si="3"/>
        <v>19.148046725171252</v>
      </c>
      <c r="W43">
        <f t="shared" si="6"/>
        <v>4.8318002064519085E-9</v>
      </c>
      <c r="X43" s="3">
        <f t="shared" si="10"/>
        <v>106.12141734721769</v>
      </c>
      <c r="Y43" s="5">
        <f t="shared" si="7"/>
        <v>4.5530867634784657E-11</v>
      </c>
      <c r="Z43" s="3">
        <f t="shared" si="8"/>
        <v>-23.812630610431675</v>
      </c>
      <c r="AD43" s="5">
        <f t="shared" si="4"/>
        <v>0</v>
      </c>
      <c r="AE43" s="5">
        <f t="shared" si="5"/>
        <v>4.5530867634784657E-11</v>
      </c>
      <c r="AF43" s="5">
        <f t="shared" si="9"/>
        <v>4.5530867634784657E-11</v>
      </c>
    </row>
    <row r="44" spans="1:32" x14ac:dyDescent="0.25">
      <c r="A44" t="s">
        <v>0</v>
      </c>
      <c r="B44" t="s">
        <v>39</v>
      </c>
      <c r="C44" t="s">
        <v>337</v>
      </c>
      <c r="D44" t="s">
        <v>337</v>
      </c>
      <c r="H44">
        <v>1</v>
      </c>
      <c r="J44">
        <v>1</v>
      </c>
      <c r="L44">
        <v>1</v>
      </c>
      <c r="V44" s="3">
        <f t="shared" si="3"/>
        <v>33.872051729748627</v>
      </c>
      <c r="W44">
        <f t="shared" si="6"/>
        <v>1.9478470099744626E-15</v>
      </c>
      <c r="X44" s="3">
        <f t="shared" si="10"/>
        <v>106.12141734721769</v>
      </c>
      <c r="Y44" s="5">
        <f t="shared" si="7"/>
        <v>1.8354890640042246E-17</v>
      </c>
      <c r="Z44" s="3">
        <f t="shared" si="8"/>
        <v>-38.536635615009047</v>
      </c>
      <c r="AD44" s="5">
        <f t="shared" si="4"/>
        <v>0</v>
      </c>
      <c r="AE44" s="5">
        <f t="shared" si="5"/>
        <v>1.8354890640042246E-17</v>
      </c>
      <c r="AF44" s="5">
        <f t="shared" si="9"/>
        <v>1.8354890640042246E-17</v>
      </c>
    </row>
    <row r="45" spans="1:32" x14ac:dyDescent="0.25">
      <c r="A45" t="s">
        <v>0</v>
      </c>
      <c r="B45" t="s">
        <v>40</v>
      </c>
      <c r="C45" t="s">
        <v>337</v>
      </c>
      <c r="D45" t="s">
        <v>338</v>
      </c>
      <c r="H45">
        <v>1</v>
      </c>
      <c r="L45">
        <v>1</v>
      </c>
      <c r="V45" s="3">
        <f t="shared" si="3"/>
        <v>19.148046725171252</v>
      </c>
      <c r="W45">
        <f t="shared" si="6"/>
        <v>4.8318002064519085E-9</v>
      </c>
      <c r="X45" s="3">
        <f t="shared" si="10"/>
        <v>106.12141734721769</v>
      </c>
      <c r="Y45" s="5">
        <f t="shared" si="7"/>
        <v>4.5530867634784657E-11</v>
      </c>
      <c r="Z45" s="3">
        <f t="shared" si="8"/>
        <v>-23.812630610431675</v>
      </c>
      <c r="AD45" s="5">
        <f t="shared" si="4"/>
        <v>0</v>
      </c>
      <c r="AE45" s="5">
        <f t="shared" si="5"/>
        <v>4.5530867634784657E-11</v>
      </c>
      <c r="AF45" s="5">
        <f t="shared" si="9"/>
        <v>4.5530867634784657E-11</v>
      </c>
    </row>
    <row r="46" spans="1:32" x14ac:dyDescent="0.25">
      <c r="A46" t="s">
        <v>0</v>
      </c>
      <c r="B46" t="s">
        <v>41</v>
      </c>
      <c r="C46" t="s">
        <v>337</v>
      </c>
      <c r="D46" t="s">
        <v>339</v>
      </c>
      <c r="H46">
        <v>1</v>
      </c>
      <c r="L46">
        <v>1</v>
      </c>
      <c r="R46">
        <v>1</v>
      </c>
      <c r="V46" s="3">
        <f t="shared" si="3"/>
        <v>19.148046725171252</v>
      </c>
      <c r="W46">
        <f t="shared" si="6"/>
        <v>4.8318002064519085E-9</v>
      </c>
      <c r="X46" s="3">
        <f t="shared" si="10"/>
        <v>106.12141734721769</v>
      </c>
      <c r="Y46" s="5">
        <f t="shared" si="7"/>
        <v>4.5530867634784657E-11</v>
      </c>
      <c r="Z46" s="3">
        <f t="shared" si="8"/>
        <v>-23.812630610431675</v>
      </c>
      <c r="AD46" s="5">
        <f t="shared" si="4"/>
        <v>0</v>
      </c>
      <c r="AE46" s="5">
        <f t="shared" si="5"/>
        <v>4.5530867634784657E-11</v>
      </c>
      <c r="AF46" s="5">
        <f t="shared" si="9"/>
        <v>4.5530867634784657E-11</v>
      </c>
    </row>
    <row r="47" spans="1:32" x14ac:dyDescent="0.25">
      <c r="A47" t="s">
        <v>0</v>
      </c>
      <c r="B47" t="s">
        <v>42</v>
      </c>
      <c r="C47" t="s">
        <v>337</v>
      </c>
      <c r="D47" t="s">
        <v>340</v>
      </c>
      <c r="H47">
        <v>1</v>
      </c>
      <c r="L47">
        <v>1</v>
      </c>
      <c r="R47">
        <v>1</v>
      </c>
      <c r="V47" s="3">
        <f t="shared" si="3"/>
        <v>19.148046725171252</v>
      </c>
      <c r="W47">
        <f t="shared" si="6"/>
        <v>4.8318002064519085E-9</v>
      </c>
      <c r="X47" s="3">
        <f t="shared" si="10"/>
        <v>106.12141734721769</v>
      </c>
      <c r="Y47" s="5">
        <f t="shared" si="7"/>
        <v>4.5530867634784657E-11</v>
      </c>
      <c r="Z47" s="3">
        <f t="shared" si="8"/>
        <v>-23.812630610431675</v>
      </c>
      <c r="AD47" s="5">
        <f t="shared" si="4"/>
        <v>0</v>
      </c>
      <c r="AE47" s="5">
        <f t="shared" si="5"/>
        <v>4.5530867634784657E-11</v>
      </c>
      <c r="AF47" s="5">
        <f t="shared" si="9"/>
        <v>4.5530867634784657E-11</v>
      </c>
    </row>
    <row r="48" spans="1:32" x14ac:dyDescent="0.25">
      <c r="A48" t="s">
        <v>0</v>
      </c>
      <c r="B48" t="s">
        <v>43</v>
      </c>
      <c r="C48" t="s">
        <v>337</v>
      </c>
      <c r="D48" t="s">
        <v>341</v>
      </c>
      <c r="H48">
        <v>1</v>
      </c>
      <c r="L48">
        <v>1</v>
      </c>
      <c r="R48">
        <v>1</v>
      </c>
      <c r="V48" s="3">
        <f t="shared" si="3"/>
        <v>19.148046725171252</v>
      </c>
      <c r="W48">
        <f t="shared" si="6"/>
        <v>4.8318002064519085E-9</v>
      </c>
      <c r="X48" s="3">
        <f t="shared" si="10"/>
        <v>106.12141734721769</v>
      </c>
      <c r="Y48" s="5">
        <f t="shared" si="7"/>
        <v>4.5530867634784657E-11</v>
      </c>
      <c r="Z48" s="3">
        <f t="shared" si="8"/>
        <v>-23.812630610431675</v>
      </c>
      <c r="AD48" s="5">
        <f t="shared" si="4"/>
        <v>0</v>
      </c>
      <c r="AE48" s="5">
        <f t="shared" si="5"/>
        <v>4.5530867634784657E-11</v>
      </c>
      <c r="AF48" s="5">
        <f t="shared" si="9"/>
        <v>4.5530867634784657E-11</v>
      </c>
    </row>
    <row r="49" spans="1:32" x14ac:dyDescent="0.25">
      <c r="A49" t="s">
        <v>0</v>
      </c>
      <c r="B49" t="s">
        <v>44</v>
      </c>
      <c r="C49" t="s">
        <v>337</v>
      </c>
      <c r="D49" t="s">
        <v>342</v>
      </c>
      <c r="H49">
        <v>1</v>
      </c>
      <c r="L49">
        <v>1</v>
      </c>
      <c r="R49">
        <v>1</v>
      </c>
      <c r="V49" s="3">
        <f t="shared" si="3"/>
        <v>19.148046725171252</v>
      </c>
      <c r="W49">
        <f t="shared" si="6"/>
        <v>4.8318002064519085E-9</v>
      </c>
      <c r="X49" s="3">
        <f t="shared" si="10"/>
        <v>106.12141734721769</v>
      </c>
      <c r="Y49" s="5">
        <f t="shared" si="7"/>
        <v>4.5530867634784657E-11</v>
      </c>
      <c r="Z49" s="3">
        <f t="shared" si="8"/>
        <v>-23.812630610431675</v>
      </c>
      <c r="AD49" s="5">
        <f t="shared" si="4"/>
        <v>0</v>
      </c>
      <c r="AE49" s="5">
        <f t="shared" si="5"/>
        <v>4.5530867634784657E-11</v>
      </c>
      <c r="AF49" s="5">
        <f t="shared" si="9"/>
        <v>4.5530867634784657E-11</v>
      </c>
    </row>
    <row r="50" spans="1:32" x14ac:dyDescent="0.25">
      <c r="A50" t="s">
        <v>0</v>
      </c>
      <c r="B50" t="s">
        <v>45</v>
      </c>
      <c r="C50" t="s">
        <v>337</v>
      </c>
      <c r="D50" t="s">
        <v>343</v>
      </c>
      <c r="H50">
        <v>1</v>
      </c>
      <c r="L50">
        <v>1</v>
      </c>
      <c r="V50" s="3">
        <f t="shared" si="3"/>
        <v>19.148046725171252</v>
      </c>
      <c r="W50">
        <f t="shared" si="6"/>
        <v>4.8318002064519085E-9</v>
      </c>
      <c r="X50" s="3">
        <f t="shared" si="10"/>
        <v>106.12141734721769</v>
      </c>
      <c r="Y50" s="5">
        <f t="shared" si="7"/>
        <v>4.5530867634784657E-11</v>
      </c>
      <c r="Z50" s="3">
        <f t="shared" si="8"/>
        <v>-23.812630610431675</v>
      </c>
      <c r="AD50" s="5">
        <f t="shared" si="4"/>
        <v>0</v>
      </c>
      <c r="AE50" s="5">
        <f t="shared" si="5"/>
        <v>4.5530867634784657E-11</v>
      </c>
      <c r="AF50" s="5">
        <f t="shared" si="9"/>
        <v>4.5530867634784657E-11</v>
      </c>
    </row>
    <row r="51" spans="1:32" x14ac:dyDescent="0.25">
      <c r="A51" t="s">
        <v>0</v>
      </c>
      <c r="B51" t="s">
        <v>46</v>
      </c>
      <c r="C51" t="s">
        <v>337</v>
      </c>
      <c r="D51" t="s">
        <v>344</v>
      </c>
      <c r="H51">
        <v>1</v>
      </c>
      <c r="L51">
        <v>1</v>
      </c>
      <c r="V51" s="3">
        <f t="shared" si="3"/>
        <v>19.148046725171252</v>
      </c>
      <c r="W51">
        <f t="shared" si="6"/>
        <v>4.8318002064519085E-9</v>
      </c>
      <c r="X51" s="3">
        <f t="shared" si="10"/>
        <v>106.12141734721769</v>
      </c>
      <c r="Y51" s="5">
        <f t="shared" si="7"/>
        <v>4.5530867634784657E-11</v>
      </c>
      <c r="Z51" s="3">
        <f t="shared" si="8"/>
        <v>-23.812630610431675</v>
      </c>
      <c r="AD51" s="5">
        <f t="shared" si="4"/>
        <v>0</v>
      </c>
      <c r="AE51" s="5">
        <f t="shared" si="5"/>
        <v>4.5530867634784657E-11</v>
      </c>
      <c r="AF51" s="5">
        <f t="shared" si="9"/>
        <v>4.5530867634784657E-11</v>
      </c>
    </row>
    <row r="52" spans="1:32" x14ac:dyDescent="0.25">
      <c r="A52" t="s">
        <v>0</v>
      </c>
      <c r="B52" t="s">
        <v>47</v>
      </c>
      <c r="C52" t="s">
        <v>337</v>
      </c>
      <c r="D52" t="s">
        <v>345</v>
      </c>
      <c r="H52">
        <v>1</v>
      </c>
      <c r="L52">
        <v>1</v>
      </c>
      <c r="T52">
        <v>1</v>
      </c>
      <c r="V52" s="3">
        <f t="shared" si="3"/>
        <v>21.635079750607133</v>
      </c>
      <c r="W52">
        <f t="shared" si="6"/>
        <v>4.0179474165393371E-10</v>
      </c>
      <c r="X52" s="3">
        <f t="shared" si="10"/>
        <v>106.12141734721769</v>
      </c>
      <c r="Y52" s="5">
        <f t="shared" si="7"/>
        <v>3.786179563916916E-12</v>
      </c>
      <c r="Z52" s="3">
        <f t="shared" si="8"/>
        <v>-26.299663635867557</v>
      </c>
      <c r="AD52" s="5">
        <f t="shared" si="4"/>
        <v>0</v>
      </c>
      <c r="AE52" s="5">
        <f t="shared" si="5"/>
        <v>3.786179563916916E-12</v>
      </c>
      <c r="AF52" s="5">
        <f t="shared" si="9"/>
        <v>3.786179563916916E-12</v>
      </c>
    </row>
    <row r="53" spans="1:32" x14ac:dyDescent="0.25">
      <c r="A53" t="s">
        <v>0</v>
      </c>
      <c r="B53" t="s">
        <v>48</v>
      </c>
      <c r="C53" t="s">
        <v>337</v>
      </c>
      <c r="D53" t="s">
        <v>346</v>
      </c>
      <c r="H53">
        <v>1</v>
      </c>
      <c r="L53">
        <v>1</v>
      </c>
      <c r="T53">
        <v>1</v>
      </c>
      <c r="V53" s="3">
        <f t="shared" si="3"/>
        <v>21.635079750607133</v>
      </c>
      <c r="W53">
        <f t="shared" si="6"/>
        <v>4.0179474165393371E-10</v>
      </c>
      <c r="X53" s="3">
        <f t="shared" si="10"/>
        <v>106.12141734721769</v>
      </c>
      <c r="Y53" s="5">
        <f t="shared" si="7"/>
        <v>3.786179563916916E-12</v>
      </c>
      <c r="Z53" s="3">
        <f t="shared" si="8"/>
        <v>-26.299663635867557</v>
      </c>
      <c r="AD53" s="5">
        <f t="shared" si="4"/>
        <v>0</v>
      </c>
      <c r="AE53" s="5">
        <f t="shared" si="5"/>
        <v>3.786179563916916E-12</v>
      </c>
      <c r="AF53" s="5">
        <f t="shared" si="9"/>
        <v>3.786179563916916E-12</v>
      </c>
    </row>
    <row r="54" spans="1:32" x14ac:dyDescent="0.25">
      <c r="A54" t="s">
        <v>0</v>
      </c>
      <c r="B54" t="s">
        <v>49</v>
      </c>
      <c r="C54" t="s">
        <v>337</v>
      </c>
      <c r="D54" t="s">
        <v>347</v>
      </c>
      <c r="H54">
        <v>1</v>
      </c>
      <c r="L54">
        <v>1</v>
      </c>
      <c r="T54">
        <v>1</v>
      </c>
      <c r="V54" s="3">
        <f t="shared" si="3"/>
        <v>21.635079750607133</v>
      </c>
      <c r="W54">
        <f t="shared" si="6"/>
        <v>4.0179474165393371E-10</v>
      </c>
      <c r="X54" s="3">
        <f t="shared" si="10"/>
        <v>106.12141734721769</v>
      </c>
      <c r="Y54" s="5">
        <f t="shared" si="7"/>
        <v>3.786179563916916E-12</v>
      </c>
      <c r="Z54" s="3">
        <f t="shared" si="8"/>
        <v>-26.299663635867557</v>
      </c>
      <c r="AD54" s="5">
        <f t="shared" si="4"/>
        <v>0</v>
      </c>
      <c r="AE54" s="5">
        <f t="shared" si="5"/>
        <v>3.786179563916916E-12</v>
      </c>
      <c r="AF54" s="5">
        <f t="shared" si="9"/>
        <v>3.786179563916916E-12</v>
      </c>
    </row>
    <row r="55" spans="1:32" x14ac:dyDescent="0.25">
      <c r="A55" t="s">
        <v>0</v>
      </c>
      <c r="B55" t="s">
        <v>50</v>
      </c>
      <c r="C55" t="s">
        <v>337</v>
      </c>
      <c r="D55" t="s">
        <v>348</v>
      </c>
      <c r="H55">
        <v>1</v>
      </c>
      <c r="L55">
        <v>1</v>
      </c>
      <c r="T55">
        <v>1</v>
      </c>
      <c r="V55" s="3">
        <f t="shared" si="3"/>
        <v>21.635079750607133</v>
      </c>
      <c r="W55">
        <f t="shared" si="6"/>
        <v>4.0179474165393371E-10</v>
      </c>
      <c r="X55" s="3">
        <f t="shared" si="10"/>
        <v>106.12141734721769</v>
      </c>
      <c r="Y55" s="5">
        <f t="shared" si="7"/>
        <v>3.786179563916916E-12</v>
      </c>
      <c r="Z55" s="3">
        <f t="shared" si="8"/>
        <v>-26.299663635867557</v>
      </c>
      <c r="AD55" s="5">
        <f t="shared" si="4"/>
        <v>0</v>
      </c>
      <c r="AE55" s="5">
        <f t="shared" si="5"/>
        <v>3.786179563916916E-12</v>
      </c>
      <c r="AF55" s="5">
        <f t="shared" si="9"/>
        <v>3.786179563916916E-12</v>
      </c>
    </row>
    <row r="56" spans="1:32" x14ac:dyDescent="0.25">
      <c r="A56" t="s">
        <v>0</v>
      </c>
      <c r="B56" t="s">
        <v>51</v>
      </c>
      <c r="C56" t="s">
        <v>337</v>
      </c>
      <c r="D56" t="s">
        <v>349</v>
      </c>
      <c r="P56">
        <v>1</v>
      </c>
      <c r="V56" s="3">
        <f t="shared" si="3"/>
        <v>1.836675582885779</v>
      </c>
      <c r="W56">
        <f t="shared" si="6"/>
        <v>0.15934628005480136</v>
      </c>
      <c r="X56" s="3">
        <f t="shared" si="10"/>
        <v>106.12141734721769</v>
      </c>
      <c r="Y56" s="5">
        <f t="shared" si="7"/>
        <v>1.5015468511265519E-3</v>
      </c>
      <c r="Z56" s="3">
        <f t="shared" si="8"/>
        <v>-6.5012594681462028</v>
      </c>
      <c r="AD56" s="5">
        <f t="shared" si="4"/>
        <v>0</v>
      </c>
      <c r="AE56" s="5">
        <f t="shared" si="5"/>
        <v>1.5015468511265519E-3</v>
      </c>
      <c r="AF56" s="5">
        <f t="shared" si="9"/>
        <v>1.5015468511265519E-3</v>
      </c>
    </row>
    <row r="57" spans="1:32" x14ac:dyDescent="0.25">
      <c r="A57" t="s">
        <v>0</v>
      </c>
      <c r="B57" t="s">
        <v>52</v>
      </c>
      <c r="C57" t="s">
        <v>337</v>
      </c>
      <c r="D57" t="s">
        <v>350</v>
      </c>
      <c r="P57">
        <v>1</v>
      </c>
      <c r="V57" s="3">
        <f t="shared" si="3"/>
        <v>1.836675582885779</v>
      </c>
      <c r="W57">
        <f t="shared" si="6"/>
        <v>0.15934628005480136</v>
      </c>
      <c r="X57" s="3">
        <f t="shared" si="10"/>
        <v>106.12141734721769</v>
      </c>
      <c r="Y57" s="5">
        <f t="shared" si="7"/>
        <v>1.5015468511265519E-3</v>
      </c>
      <c r="Z57" s="3">
        <f t="shared" si="8"/>
        <v>-6.5012594681462028</v>
      </c>
      <c r="AD57" s="5">
        <f t="shared" si="4"/>
        <v>0</v>
      </c>
      <c r="AE57" s="5">
        <f t="shared" si="5"/>
        <v>1.5015468511265519E-3</v>
      </c>
      <c r="AF57" s="5">
        <f t="shared" si="9"/>
        <v>1.5015468511265519E-3</v>
      </c>
    </row>
    <row r="58" spans="1:32" x14ac:dyDescent="0.25">
      <c r="A58" t="s">
        <v>0</v>
      </c>
      <c r="B58" t="s">
        <v>53</v>
      </c>
      <c r="C58" t="s">
        <v>337</v>
      </c>
      <c r="D58" t="s">
        <v>351</v>
      </c>
      <c r="P58">
        <v>1</v>
      </c>
      <c r="V58" s="3">
        <f t="shared" si="3"/>
        <v>1.836675582885779</v>
      </c>
      <c r="W58">
        <f t="shared" si="6"/>
        <v>0.15934628005480136</v>
      </c>
      <c r="X58" s="3">
        <f t="shared" si="10"/>
        <v>106.12141734721769</v>
      </c>
      <c r="Y58" s="5">
        <f t="shared" si="7"/>
        <v>1.5015468511265519E-3</v>
      </c>
      <c r="Z58" s="3">
        <f t="shared" si="8"/>
        <v>-6.5012594681462028</v>
      </c>
      <c r="AD58" s="5">
        <f t="shared" si="4"/>
        <v>0</v>
      </c>
      <c r="AE58" s="5">
        <f t="shared" si="5"/>
        <v>1.5015468511265519E-3</v>
      </c>
      <c r="AF58" s="5">
        <f t="shared" si="9"/>
        <v>1.5015468511265519E-3</v>
      </c>
    </row>
    <row r="59" spans="1:32" x14ac:dyDescent="0.25">
      <c r="A59" t="s">
        <v>0</v>
      </c>
      <c r="B59" t="s">
        <v>54</v>
      </c>
      <c r="C59" t="s">
        <v>337</v>
      </c>
      <c r="D59" t="s">
        <v>352</v>
      </c>
      <c r="P59">
        <v>1</v>
      </c>
      <c r="V59" s="3">
        <f t="shared" si="3"/>
        <v>1.836675582885779</v>
      </c>
      <c r="W59">
        <f t="shared" si="6"/>
        <v>0.15934628005480136</v>
      </c>
      <c r="X59" s="3">
        <f t="shared" si="10"/>
        <v>106.12141734721769</v>
      </c>
      <c r="Y59" s="5">
        <f t="shared" si="7"/>
        <v>1.5015468511265519E-3</v>
      </c>
      <c r="Z59" s="3">
        <f t="shared" si="8"/>
        <v>-6.5012594681462028</v>
      </c>
      <c r="AD59" s="5">
        <f t="shared" si="4"/>
        <v>0</v>
      </c>
      <c r="AE59" s="5">
        <f t="shared" si="5"/>
        <v>1.5015468511265519E-3</v>
      </c>
      <c r="AF59" s="5">
        <f t="shared" si="9"/>
        <v>1.5015468511265519E-3</v>
      </c>
    </row>
    <row r="60" spans="1:32" x14ac:dyDescent="0.25">
      <c r="A60" t="s">
        <v>0</v>
      </c>
      <c r="B60" t="s">
        <v>55</v>
      </c>
      <c r="C60" t="s">
        <v>338</v>
      </c>
      <c r="D60" t="s">
        <v>328</v>
      </c>
      <c r="E60">
        <v>7</v>
      </c>
      <c r="L60">
        <v>1</v>
      </c>
      <c r="V60" s="3">
        <f t="shared" si="3"/>
        <v>0.41911050207900197</v>
      </c>
      <c r="W60">
        <f t="shared" si="6"/>
        <v>0.65763152160224103</v>
      </c>
      <c r="X60" s="3">
        <f t="shared" si="10"/>
        <v>106.12141734721769</v>
      </c>
      <c r="Y60" s="5">
        <f t="shared" si="7"/>
        <v>6.1969726568063309E-3</v>
      </c>
      <c r="Z60" s="3">
        <f t="shared" si="8"/>
        <v>-5.0836943873394258</v>
      </c>
      <c r="AD60" s="5">
        <f t="shared" si="4"/>
        <v>2.4734982332155476E-2</v>
      </c>
      <c r="AE60" s="5">
        <f t="shared" si="5"/>
        <v>6.1969726568063309E-3</v>
      </c>
      <c r="AF60" s="5">
        <f t="shared" si="9"/>
        <v>1.8538009675349146E-2</v>
      </c>
    </row>
    <row r="61" spans="1:32" x14ac:dyDescent="0.25">
      <c r="A61" t="s">
        <v>0</v>
      </c>
      <c r="B61" t="s">
        <v>56</v>
      </c>
      <c r="C61" t="s">
        <v>338</v>
      </c>
      <c r="D61" t="s">
        <v>336</v>
      </c>
      <c r="E61">
        <v>8</v>
      </c>
      <c r="L61">
        <v>1</v>
      </c>
      <c r="V61" s="3">
        <f t="shared" si="3"/>
        <v>0.41911050207900197</v>
      </c>
      <c r="W61">
        <f t="shared" si="6"/>
        <v>0.65763152160224103</v>
      </c>
      <c r="X61" s="3">
        <f t="shared" si="10"/>
        <v>106.12141734721769</v>
      </c>
      <c r="Y61" s="5">
        <f t="shared" si="7"/>
        <v>6.1969726568063309E-3</v>
      </c>
      <c r="Z61" s="3">
        <f t="shared" si="8"/>
        <v>-5.0836943873394258</v>
      </c>
      <c r="AD61" s="5">
        <f t="shared" si="4"/>
        <v>2.8268551236749116E-2</v>
      </c>
      <c r="AE61" s="5">
        <f t="shared" si="5"/>
        <v>6.1969726568063309E-3</v>
      </c>
      <c r="AF61" s="5">
        <f t="shared" si="9"/>
        <v>2.2071578579942786E-2</v>
      </c>
    </row>
    <row r="62" spans="1:32" x14ac:dyDescent="0.25">
      <c r="A62" t="s">
        <v>0</v>
      </c>
      <c r="B62" t="s">
        <v>57</v>
      </c>
      <c r="C62" t="s">
        <v>338</v>
      </c>
      <c r="D62" t="s">
        <v>337</v>
      </c>
      <c r="E62">
        <v>8</v>
      </c>
      <c r="L62">
        <v>1</v>
      </c>
      <c r="V62" s="3">
        <f t="shared" si="3"/>
        <v>0.41911050207900197</v>
      </c>
      <c r="W62">
        <f t="shared" si="6"/>
        <v>0.65763152160224103</v>
      </c>
      <c r="X62" s="3">
        <f t="shared" si="10"/>
        <v>106.12141734721769</v>
      </c>
      <c r="Y62" s="5">
        <f t="shared" si="7"/>
        <v>6.1969726568063309E-3</v>
      </c>
      <c r="Z62" s="3">
        <f t="shared" si="8"/>
        <v>-5.0836943873394258</v>
      </c>
      <c r="AD62" s="5">
        <f t="shared" si="4"/>
        <v>2.8268551236749116E-2</v>
      </c>
      <c r="AE62" s="5">
        <f t="shared" si="5"/>
        <v>6.1969726568063309E-3</v>
      </c>
      <c r="AF62" s="5">
        <f t="shared" si="9"/>
        <v>2.2071578579942786E-2</v>
      </c>
    </row>
    <row r="63" spans="1:32" x14ac:dyDescent="0.25">
      <c r="A63" t="s">
        <v>0</v>
      </c>
      <c r="B63" t="s">
        <v>58</v>
      </c>
      <c r="C63" t="s">
        <v>338</v>
      </c>
      <c r="D63" t="s">
        <v>338</v>
      </c>
      <c r="J63">
        <v>1</v>
      </c>
      <c r="L63">
        <v>1</v>
      </c>
      <c r="V63" s="3">
        <f t="shared" si="3"/>
        <v>15.143115506656377</v>
      </c>
      <c r="W63">
        <f t="shared" si="6"/>
        <v>2.6511145707295719E-7</v>
      </c>
      <c r="X63" s="3">
        <f t="shared" si="10"/>
        <v>106.12141734721769</v>
      </c>
      <c r="Y63" s="5">
        <f t="shared" si="7"/>
        <v>2.4981899384696441E-9</v>
      </c>
      <c r="Z63" s="3">
        <f t="shared" si="8"/>
        <v>-19.807699391916799</v>
      </c>
      <c r="AD63" s="5">
        <f t="shared" si="4"/>
        <v>0</v>
      </c>
      <c r="AE63" s="5">
        <f t="shared" si="5"/>
        <v>2.4981899384696441E-9</v>
      </c>
      <c r="AF63" s="5">
        <f t="shared" si="9"/>
        <v>2.4981899384696441E-9</v>
      </c>
    </row>
    <row r="64" spans="1:32" x14ac:dyDescent="0.25">
      <c r="A64" t="s">
        <v>0</v>
      </c>
      <c r="B64" t="s">
        <v>59</v>
      </c>
      <c r="C64" t="s">
        <v>338</v>
      </c>
      <c r="D64" t="s">
        <v>339</v>
      </c>
      <c r="E64">
        <v>7</v>
      </c>
      <c r="L64">
        <v>1</v>
      </c>
      <c r="R64">
        <v>1</v>
      </c>
      <c r="V64" s="3">
        <f t="shared" si="3"/>
        <v>0.41911050207900197</v>
      </c>
      <c r="W64">
        <f t="shared" si="6"/>
        <v>0.65763152160224103</v>
      </c>
      <c r="X64" s="3">
        <f t="shared" si="10"/>
        <v>106.12141734721769</v>
      </c>
      <c r="Y64" s="5">
        <f t="shared" si="7"/>
        <v>6.1969726568063309E-3</v>
      </c>
      <c r="Z64" s="3">
        <f t="shared" si="8"/>
        <v>-5.0836943873394258</v>
      </c>
      <c r="AD64" s="5">
        <f t="shared" si="4"/>
        <v>2.4734982332155476E-2</v>
      </c>
      <c r="AE64" s="5">
        <f t="shared" si="5"/>
        <v>6.1969726568063309E-3</v>
      </c>
      <c r="AF64" s="5">
        <f t="shared" si="9"/>
        <v>1.8538009675349146E-2</v>
      </c>
    </row>
    <row r="65" spans="1:32" x14ac:dyDescent="0.25">
      <c r="A65" t="s">
        <v>0</v>
      </c>
      <c r="B65" t="s">
        <v>60</v>
      </c>
      <c r="C65" t="s">
        <v>338</v>
      </c>
      <c r="D65" t="s">
        <v>340</v>
      </c>
      <c r="E65">
        <v>4</v>
      </c>
      <c r="L65">
        <v>1</v>
      </c>
      <c r="R65">
        <v>1</v>
      </c>
      <c r="V65" s="3">
        <f t="shared" si="3"/>
        <v>0.41911050207900197</v>
      </c>
      <c r="W65">
        <f t="shared" si="6"/>
        <v>0.65763152160224103</v>
      </c>
      <c r="X65" s="3">
        <f t="shared" si="10"/>
        <v>106.12141734721769</v>
      </c>
      <c r="Y65" s="5">
        <f t="shared" si="7"/>
        <v>6.1969726568063309E-3</v>
      </c>
      <c r="Z65" s="3">
        <f t="shared" si="8"/>
        <v>-5.0836943873394258</v>
      </c>
      <c r="AD65" s="5">
        <f t="shared" si="4"/>
        <v>1.4134275618374558E-2</v>
      </c>
      <c r="AE65" s="5">
        <f t="shared" si="5"/>
        <v>6.1969726568063309E-3</v>
      </c>
      <c r="AF65" s="5">
        <f t="shared" si="9"/>
        <v>7.9373029615682281E-3</v>
      </c>
    </row>
    <row r="66" spans="1:32" x14ac:dyDescent="0.25">
      <c r="A66" t="s">
        <v>0</v>
      </c>
      <c r="B66" t="s">
        <v>61</v>
      </c>
      <c r="C66" t="s">
        <v>338</v>
      </c>
      <c r="D66" t="s">
        <v>341</v>
      </c>
      <c r="E66">
        <v>1</v>
      </c>
      <c r="L66">
        <v>1</v>
      </c>
      <c r="R66">
        <v>1</v>
      </c>
      <c r="V66" s="3">
        <f t="shared" si="3"/>
        <v>0.41911050207900197</v>
      </c>
      <c r="W66">
        <f t="shared" si="6"/>
        <v>0.65763152160224103</v>
      </c>
      <c r="X66" s="3">
        <f t="shared" si="10"/>
        <v>106.12141734721769</v>
      </c>
      <c r="Y66" s="5">
        <f t="shared" si="7"/>
        <v>6.1969726568063309E-3</v>
      </c>
      <c r="Z66" s="3">
        <f t="shared" si="8"/>
        <v>-5.0836943873394258</v>
      </c>
      <c r="AD66" s="5">
        <f t="shared" si="4"/>
        <v>3.5335689045936395E-3</v>
      </c>
      <c r="AE66" s="5">
        <f t="shared" si="5"/>
        <v>6.1969726568063309E-3</v>
      </c>
      <c r="AF66" s="5">
        <f t="shared" si="9"/>
        <v>2.6634037522126914E-3</v>
      </c>
    </row>
    <row r="67" spans="1:32" x14ac:dyDescent="0.25">
      <c r="A67" t="s">
        <v>0</v>
      </c>
      <c r="B67" t="s">
        <v>62</v>
      </c>
      <c r="C67" t="s">
        <v>338</v>
      </c>
      <c r="D67" t="s">
        <v>342</v>
      </c>
      <c r="L67">
        <v>1</v>
      </c>
      <c r="R67">
        <v>1</v>
      </c>
      <c r="V67" s="3">
        <f t="shared" si="3"/>
        <v>0.41911050207900197</v>
      </c>
      <c r="W67">
        <f t="shared" si="6"/>
        <v>0.65763152160224103</v>
      </c>
      <c r="X67" s="3">
        <f t="shared" si="10"/>
        <v>106.12141734721769</v>
      </c>
      <c r="Y67" s="5">
        <f t="shared" si="7"/>
        <v>6.1969726568063309E-3</v>
      </c>
      <c r="Z67" s="3">
        <f t="shared" si="8"/>
        <v>-5.0836943873394258</v>
      </c>
      <c r="AD67" s="5">
        <f t="shared" si="4"/>
        <v>0</v>
      </c>
      <c r="AE67" s="5">
        <f t="shared" si="5"/>
        <v>6.1969726568063309E-3</v>
      </c>
      <c r="AF67" s="5">
        <f t="shared" si="9"/>
        <v>6.1969726568063309E-3</v>
      </c>
    </row>
    <row r="68" spans="1:32" x14ac:dyDescent="0.25">
      <c r="A68" t="s">
        <v>0</v>
      </c>
      <c r="B68" t="s">
        <v>63</v>
      </c>
      <c r="C68" t="s">
        <v>338</v>
      </c>
      <c r="D68" t="s">
        <v>343</v>
      </c>
      <c r="E68">
        <v>5</v>
      </c>
      <c r="L68">
        <v>1</v>
      </c>
      <c r="V68" s="3">
        <f t="shared" si="3"/>
        <v>0.41911050207900197</v>
      </c>
      <c r="W68">
        <f t="shared" si="6"/>
        <v>0.65763152160224103</v>
      </c>
      <c r="X68" s="3">
        <f t="shared" si="10"/>
        <v>106.12141734721769</v>
      </c>
      <c r="Y68" s="5">
        <f t="shared" si="7"/>
        <v>6.1969726568063309E-3</v>
      </c>
      <c r="Z68" s="3">
        <f t="shared" si="8"/>
        <v>-5.0836943873394258</v>
      </c>
      <c r="AD68" s="5">
        <f t="shared" si="4"/>
        <v>1.7667844522968199E-2</v>
      </c>
      <c r="AE68" s="5">
        <f t="shared" si="5"/>
        <v>6.1969726568063309E-3</v>
      </c>
      <c r="AF68" s="5">
        <f t="shared" si="9"/>
        <v>1.1470871866161868E-2</v>
      </c>
    </row>
    <row r="69" spans="1:32" x14ac:dyDescent="0.25">
      <c r="A69" t="s">
        <v>0</v>
      </c>
      <c r="B69" t="s">
        <v>64</v>
      </c>
      <c r="C69" t="s">
        <v>338</v>
      </c>
      <c r="D69" t="s">
        <v>344</v>
      </c>
      <c r="L69">
        <v>1</v>
      </c>
      <c r="V69" s="3">
        <f t="shared" si="3"/>
        <v>0.41911050207900197</v>
      </c>
      <c r="W69">
        <f t="shared" si="6"/>
        <v>0.65763152160224103</v>
      </c>
      <c r="X69" s="3">
        <f t="shared" si="10"/>
        <v>106.12141734721769</v>
      </c>
      <c r="Y69" s="5">
        <f t="shared" si="7"/>
        <v>6.1969726568063309E-3</v>
      </c>
      <c r="Z69" s="3">
        <f t="shared" si="8"/>
        <v>-5.0836943873394258</v>
      </c>
      <c r="AD69" s="5">
        <f t="shared" si="4"/>
        <v>0</v>
      </c>
      <c r="AE69" s="5">
        <f t="shared" si="5"/>
        <v>6.1969726568063309E-3</v>
      </c>
      <c r="AF69" s="5">
        <f t="shared" si="9"/>
        <v>6.1969726568063309E-3</v>
      </c>
    </row>
    <row r="70" spans="1:32" x14ac:dyDescent="0.25">
      <c r="A70" t="s">
        <v>0</v>
      </c>
      <c r="B70" t="s">
        <v>65</v>
      </c>
      <c r="C70" t="s">
        <v>338</v>
      </c>
      <c r="D70" t="s">
        <v>345</v>
      </c>
      <c r="L70">
        <v>1</v>
      </c>
      <c r="T70">
        <v>1</v>
      </c>
      <c r="V70" s="3">
        <f t="shared" ref="V70:V133" si="11">SUMPRODUCT(F$2:U$2,F70:U70)</f>
        <v>2.9061435275148844</v>
      </c>
      <c r="W70">
        <f t="shared" si="6"/>
        <v>5.4686219635659797E-2</v>
      </c>
      <c r="X70" s="3">
        <f t="shared" si="10"/>
        <v>106.12141734721769</v>
      </c>
      <c r="Y70" s="5">
        <f t="shared" si="7"/>
        <v>5.1531746373809214E-4</v>
      </c>
      <c r="Z70" s="3">
        <f t="shared" si="8"/>
        <v>-7.5707274127753079</v>
      </c>
      <c r="AD70" s="5">
        <f t="shared" ref="AD70:AD133" si="12">E70/AB$2</f>
        <v>0</v>
      </c>
      <c r="AE70" s="5">
        <f t="shared" ref="AE70:AE133" si="13">Y70</f>
        <v>5.1531746373809214E-4</v>
      </c>
      <c r="AF70" s="5">
        <f t="shared" si="9"/>
        <v>5.1531746373809214E-4</v>
      </c>
    </row>
    <row r="71" spans="1:32" x14ac:dyDescent="0.25">
      <c r="A71" t="s">
        <v>0</v>
      </c>
      <c r="B71" t="s">
        <v>66</v>
      </c>
      <c r="C71" t="s">
        <v>338</v>
      </c>
      <c r="D71" t="s">
        <v>346</v>
      </c>
      <c r="L71">
        <v>1</v>
      </c>
      <c r="T71">
        <v>1</v>
      </c>
      <c r="V71" s="3">
        <f t="shared" si="11"/>
        <v>2.9061435275148844</v>
      </c>
      <c r="W71">
        <f t="shared" ref="W71:W134" si="14">EXP(-V71)</f>
        <v>5.4686219635659797E-2</v>
      </c>
      <c r="X71" s="3">
        <f t="shared" si="10"/>
        <v>106.12141734721769</v>
      </c>
      <c r="Y71" s="5">
        <f t="shared" ref="Y71:Y134" si="15">W71/X71</f>
        <v>5.1531746373809214E-4</v>
      </c>
      <c r="Z71" s="3">
        <f t="shared" ref="Z71:Z134" si="16">LN(Y71)</f>
        <v>-7.5707274127753079</v>
      </c>
      <c r="AD71" s="5">
        <f t="shared" si="12"/>
        <v>0</v>
      </c>
      <c r="AE71" s="5">
        <f t="shared" si="13"/>
        <v>5.1531746373809214E-4</v>
      </c>
      <c r="AF71" s="5">
        <f t="shared" ref="AF71:AF134" si="17">ABS(AD71-AE71)</f>
        <v>5.1531746373809214E-4</v>
      </c>
    </row>
    <row r="72" spans="1:32" x14ac:dyDescent="0.25">
      <c r="A72" t="s">
        <v>0</v>
      </c>
      <c r="B72" t="s">
        <v>67</v>
      </c>
      <c r="C72" t="s">
        <v>338</v>
      </c>
      <c r="D72" t="s">
        <v>347</v>
      </c>
      <c r="L72">
        <v>1</v>
      </c>
      <c r="T72">
        <v>1</v>
      </c>
      <c r="V72" s="3">
        <f t="shared" si="11"/>
        <v>2.9061435275148844</v>
      </c>
      <c r="W72">
        <f t="shared" si="14"/>
        <v>5.4686219635659797E-2</v>
      </c>
      <c r="X72" s="3">
        <f t="shared" ref="X72:X135" si="18">X$6</f>
        <v>106.12141734721769</v>
      </c>
      <c r="Y72" s="5">
        <f t="shared" si="15"/>
        <v>5.1531746373809214E-4</v>
      </c>
      <c r="Z72" s="3">
        <f t="shared" si="16"/>
        <v>-7.5707274127753079</v>
      </c>
      <c r="AD72" s="5">
        <f t="shared" si="12"/>
        <v>0</v>
      </c>
      <c r="AE72" s="5">
        <f t="shared" si="13"/>
        <v>5.1531746373809214E-4</v>
      </c>
      <c r="AF72" s="5">
        <f t="shared" si="17"/>
        <v>5.1531746373809214E-4</v>
      </c>
    </row>
    <row r="73" spans="1:32" x14ac:dyDescent="0.25">
      <c r="A73" t="s">
        <v>0</v>
      </c>
      <c r="B73" t="s">
        <v>68</v>
      </c>
      <c r="C73" t="s">
        <v>338</v>
      </c>
      <c r="D73" t="s">
        <v>348</v>
      </c>
      <c r="L73">
        <v>1</v>
      </c>
      <c r="T73">
        <v>1</v>
      </c>
      <c r="V73" s="3">
        <f t="shared" si="11"/>
        <v>2.9061435275148844</v>
      </c>
      <c r="W73">
        <f t="shared" si="14"/>
        <v>5.4686219635659797E-2</v>
      </c>
      <c r="X73" s="3">
        <f t="shared" si="18"/>
        <v>106.12141734721769</v>
      </c>
      <c r="Y73" s="5">
        <f t="shared" si="15"/>
        <v>5.1531746373809214E-4</v>
      </c>
      <c r="Z73" s="3">
        <f t="shared" si="16"/>
        <v>-7.5707274127753079</v>
      </c>
      <c r="AD73" s="5">
        <f t="shared" si="12"/>
        <v>0</v>
      </c>
      <c r="AE73" s="5">
        <f t="shared" si="13"/>
        <v>5.1531746373809214E-4</v>
      </c>
      <c r="AF73" s="5">
        <f t="shared" si="17"/>
        <v>5.1531746373809214E-4</v>
      </c>
    </row>
    <row r="74" spans="1:32" x14ac:dyDescent="0.25">
      <c r="A74" t="s">
        <v>0</v>
      </c>
      <c r="B74" t="s">
        <v>69</v>
      </c>
      <c r="C74" t="s">
        <v>338</v>
      </c>
      <c r="D74" t="s">
        <v>349</v>
      </c>
      <c r="E74">
        <v>2</v>
      </c>
      <c r="P74">
        <v>1</v>
      </c>
      <c r="V74" s="3">
        <f t="shared" si="11"/>
        <v>1.836675582885779</v>
      </c>
      <c r="W74">
        <f t="shared" si="14"/>
        <v>0.15934628005480136</v>
      </c>
      <c r="X74" s="3">
        <f t="shared" si="18"/>
        <v>106.12141734721769</v>
      </c>
      <c r="Y74" s="5">
        <f t="shared" si="15"/>
        <v>1.5015468511265519E-3</v>
      </c>
      <c r="Z74" s="3">
        <f t="shared" si="16"/>
        <v>-6.5012594681462028</v>
      </c>
      <c r="AD74" s="5">
        <f t="shared" si="12"/>
        <v>7.0671378091872791E-3</v>
      </c>
      <c r="AE74" s="5">
        <f t="shared" si="13"/>
        <v>1.5015468511265519E-3</v>
      </c>
      <c r="AF74" s="5">
        <f t="shared" si="17"/>
        <v>5.5655909580607267E-3</v>
      </c>
    </row>
    <row r="75" spans="1:32" x14ac:dyDescent="0.25">
      <c r="A75" t="s">
        <v>0</v>
      </c>
      <c r="B75" t="s">
        <v>70</v>
      </c>
      <c r="C75" t="s">
        <v>338</v>
      </c>
      <c r="D75" t="s">
        <v>350</v>
      </c>
      <c r="P75">
        <v>1</v>
      </c>
      <c r="V75" s="3">
        <f t="shared" si="11"/>
        <v>1.836675582885779</v>
      </c>
      <c r="W75">
        <f t="shared" si="14"/>
        <v>0.15934628005480136</v>
      </c>
      <c r="X75" s="3">
        <f t="shared" si="18"/>
        <v>106.12141734721769</v>
      </c>
      <c r="Y75" s="5">
        <f t="shared" si="15"/>
        <v>1.5015468511265519E-3</v>
      </c>
      <c r="Z75" s="3">
        <f t="shared" si="16"/>
        <v>-6.5012594681462028</v>
      </c>
      <c r="AD75" s="5">
        <f t="shared" si="12"/>
        <v>0</v>
      </c>
      <c r="AE75" s="5">
        <f t="shared" si="13"/>
        <v>1.5015468511265519E-3</v>
      </c>
      <c r="AF75" s="5">
        <f t="shared" si="17"/>
        <v>1.5015468511265519E-3</v>
      </c>
    </row>
    <row r="76" spans="1:32" x14ac:dyDescent="0.25">
      <c r="A76" t="s">
        <v>0</v>
      </c>
      <c r="B76" t="s">
        <v>71</v>
      </c>
      <c r="C76" t="s">
        <v>338</v>
      </c>
      <c r="D76" t="s">
        <v>351</v>
      </c>
      <c r="P76">
        <v>1</v>
      </c>
      <c r="V76" s="3">
        <f t="shared" si="11"/>
        <v>1.836675582885779</v>
      </c>
      <c r="W76">
        <f t="shared" si="14"/>
        <v>0.15934628005480136</v>
      </c>
      <c r="X76" s="3">
        <f t="shared" si="18"/>
        <v>106.12141734721769</v>
      </c>
      <c r="Y76" s="5">
        <f t="shared" si="15"/>
        <v>1.5015468511265519E-3</v>
      </c>
      <c r="Z76" s="3">
        <f t="shared" si="16"/>
        <v>-6.5012594681462028</v>
      </c>
      <c r="AD76" s="5">
        <f t="shared" si="12"/>
        <v>0</v>
      </c>
      <c r="AE76" s="5">
        <f t="shared" si="13"/>
        <v>1.5015468511265519E-3</v>
      </c>
      <c r="AF76" s="5">
        <f t="shared" si="17"/>
        <v>1.5015468511265519E-3</v>
      </c>
    </row>
    <row r="77" spans="1:32" x14ac:dyDescent="0.25">
      <c r="A77" t="s">
        <v>0</v>
      </c>
      <c r="B77" t="s">
        <v>72</v>
      </c>
      <c r="C77" t="s">
        <v>338</v>
      </c>
      <c r="D77" t="s">
        <v>352</v>
      </c>
      <c r="P77">
        <v>1</v>
      </c>
      <c r="V77" s="3">
        <f t="shared" si="11"/>
        <v>1.836675582885779</v>
      </c>
      <c r="W77">
        <f t="shared" si="14"/>
        <v>0.15934628005480136</v>
      </c>
      <c r="X77" s="3">
        <f t="shared" si="18"/>
        <v>106.12141734721769</v>
      </c>
      <c r="Y77" s="5">
        <f t="shared" si="15"/>
        <v>1.5015468511265519E-3</v>
      </c>
      <c r="Z77" s="3">
        <f t="shared" si="16"/>
        <v>-6.5012594681462028</v>
      </c>
      <c r="AD77" s="5">
        <f t="shared" si="12"/>
        <v>0</v>
      </c>
      <c r="AE77" s="5">
        <f t="shared" si="13"/>
        <v>1.5015468511265519E-3</v>
      </c>
      <c r="AF77" s="5">
        <f t="shared" si="17"/>
        <v>1.5015468511265519E-3</v>
      </c>
    </row>
    <row r="78" spans="1:32" x14ac:dyDescent="0.25">
      <c r="A78" t="s">
        <v>0</v>
      </c>
      <c r="B78" t="s">
        <v>73</v>
      </c>
      <c r="C78" t="s">
        <v>339</v>
      </c>
      <c r="D78" t="s">
        <v>328</v>
      </c>
      <c r="L78">
        <v>1</v>
      </c>
      <c r="N78">
        <v>1</v>
      </c>
      <c r="R78">
        <v>1</v>
      </c>
      <c r="V78" s="3">
        <f t="shared" si="11"/>
        <v>0.41911050207900197</v>
      </c>
      <c r="W78">
        <f t="shared" si="14"/>
        <v>0.65763152160224103</v>
      </c>
      <c r="X78" s="3">
        <f t="shared" si="18"/>
        <v>106.12141734721769</v>
      </c>
      <c r="Y78" s="5">
        <f t="shared" si="15"/>
        <v>6.1969726568063309E-3</v>
      </c>
      <c r="Z78" s="3">
        <f t="shared" si="16"/>
        <v>-5.0836943873394258</v>
      </c>
      <c r="AD78" s="5">
        <f t="shared" si="12"/>
        <v>0</v>
      </c>
      <c r="AE78" s="5">
        <f t="shared" si="13"/>
        <v>6.1969726568063309E-3</v>
      </c>
      <c r="AF78" s="5">
        <f t="shared" si="17"/>
        <v>6.1969726568063309E-3</v>
      </c>
    </row>
    <row r="79" spans="1:32" x14ac:dyDescent="0.25">
      <c r="A79" t="s">
        <v>0</v>
      </c>
      <c r="B79" t="s">
        <v>74</v>
      </c>
      <c r="C79" t="s">
        <v>339</v>
      </c>
      <c r="D79" t="s">
        <v>336</v>
      </c>
      <c r="E79">
        <v>1</v>
      </c>
      <c r="L79">
        <v>1</v>
      </c>
      <c r="N79">
        <v>1</v>
      </c>
      <c r="R79">
        <v>1</v>
      </c>
      <c r="V79" s="3">
        <f t="shared" si="11"/>
        <v>0.41911050207900197</v>
      </c>
      <c r="W79">
        <f t="shared" si="14"/>
        <v>0.65763152160224103</v>
      </c>
      <c r="X79" s="3">
        <f t="shared" si="18"/>
        <v>106.12141734721769</v>
      </c>
      <c r="Y79" s="5">
        <f t="shared" si="15"/>
        <v>6.1969726568063309E-3</v>
      </c>
      <c r="Z79" s="3">
        <f t="shared" si="16"/>
        <v>-5.0836943873394258</v>
      </c>
      <c r="AD79" s="5">
        <f t="shared" si="12"/>
        <v>3.5335689045936395E-3</v>
      </c>
      <c r="AE79" s="5">
        <f t="shared" si="13"/>
        <v>6.1969726568063309E-3</v>
      </c>
      <c r="AF79" s="5">
        <f t="shared" si="17"/>
        <v>2.6634037522126914E-3</v>
      </c>
    </row>
    <row r="80" spans="1:32" x14ac:dyDescent="0.25">
      <c r="A80" t="s">
        <v>0</v>
      </c>
      <c r="B80" t="s">
        <v>75</v>
      </c>
      <c r="C80" t="s">
        <v>339</v>
      </c>
      <c r="D80" t="s">
        <v>337</v>
      </c>
      <c r="E80">
        <v>3</v>
      </c>
      <c r="L80">
        <v>1</v>
      </c>
      <c r="N80">
        <v>1</v>
      </c>
      <c r="R80">
        <v>1</v>
      </c>
      <c r="V80" s="3">
        <f t="shared" si="11"/>
        <v>0.41911050207900197</v>
      </c>
      <c r="W80">
        <f t="shared" si="14"/>
        <v>0.65763152160224103</v>
      </c>
      <c r="X80" s="3">
        <f t="shared" si="18"/>
        <v>106.12141734721769</v>
      </c>
      <c r="Y80" s="5">
        <f t="shared" si="15"/>
        <v>6.1969726568063309E-3</v>
      </c>
      <c r="Z80" s="3">
        <f t="shared" si="16"/>
        <v>-5.0836943873394258</v>
      </c>
      <c r="AD80" s="5">
        <f t="shared" si="12"/>
        <v>1.0600706713780919E-2</v>
      </c>
      <c r="AE80" s="5">
        <f t="shared" si="13"/>
        <v>6.1969726568063309E-3</v>
      </c>
      <c r="AF80" s="5">
        <f t="shared" si="17"/>
        <v>4.4037340569745885E-3</v>
      </c>
    </row>
    <row r="81" spans="1:32" x14ac:dyDescent="0.25">
      <c r="A81" t="s">
        <v>0</v>
      </c>
      <c r="B81" t="s">
        <v>76</v>
      </c>
      <c r="C81" t="s">
        <v>339</v>
      </c>
      <c r="D81" t="s">
        <v>338</v>
      </c>
      <c r="E81">
        <v>1</v>
      </c>
      <c r="L81">
        <v>1</v>
      </c>
      <c r="N81">
        <v>1</v>
      </c>
      <c r="R81">
        <v>1</v>
      </c>
      <c r="V81" s="3">
        <f t="shared" si="11"/>
        <v>0.41911050207900197</v>
      </c>
      <c r="W81">
        <f t="shared" si="14"/>
        <v>0.65763152160224103</v>
      </c>
      <c r="X81" s="3">
        <f t="shared" si="18"/>
        <v>106.12141734721769</v>
      </c>
      <c r="Y81" s="5">
        <f t="shared" si="15"/>
        <v>6.1969726568063309E-3</v>
      </c>
      <c r="Z81" s="3">
        <f t="shared" si="16"/>
        <v>-5.0836943873394258</v>
      </c>
      <c r="AD81" s="5">
        <f t="shared" si="12"/>
        <v>3.5335689045936395E-3</v>
      </c>
      <c r="AE81" s="5">
        <f t="shared" si="13"/>
        <v>6.1969726568063309E-3</v>
      </c>
      <c r="AF81" s="5">
        <f t="shared" si="17"/>
        <v>2.6634037522126914E-3</v>
      </c>
    </row>
    <row r="82" spans="1:32" x14ac:dyDescent="0.25">
      <c r="A82" t="s">
        <v>0</v>
      </c>
      <c r="B82" t="s">
        <v>77</v>
      </c>
      <c r="C82" t="s">
        <v>339</v>
      </c>
      <c r="D82" t="s">
        <v>339</v>
      </c>
      <c r="J82">
        <v>1</v>
      </c>
      <c r="L82">
        <v>1</v>
      </c>
      <c r="N82">
        <v>1</v>
      </c>
      <c r="V82" s="3">
        <f t="shared" si="11"/>
        <v>15.143115506656377</v>
      </c>
      <c r="W82">
        <f t="shared" si="14"/>
        <v>2.6511145707295719E-7</v>
      </c>
      <c r="X82" s="3">
        <f t="shared" si="18"/>
        <v>106.12141734721769</v>
      </c>
      <c r="Y82" s="5">
        <f t="shared" si="15"/>
        <v>2.4981899384696441E-9</v>
      </c>
      <c r="Z82" s="3">
        <f t="shared" si="16"/>
        <v>-19.807699391916799</v>
      </c>
      <c r="AD82" s="5">
        <f t="shared" si="12"/>
        <v>0</v>
      </c>
      <c r="AE82" s="5">
        <f t="shared" si="13"/>
        <v>2.4981899384696441E-9</v>
      </c>
      <c r="AF82" s="5">
        <f t="shared" si="17"/>
        <v>2.4981899384696441E-9</v>
      </c>
    </row>
    <row r="83" spans="1:32" x14ac:dyDescent="0.25">
      <c r="A83" t="s">
        <v>0</v>
      </c>
      <c r="B83" t="s">
        <v>78</v>
      </c>
      <c r="C83" t="s">
        <v>339</v>
      </c>
      <c r="D83" t="s">
        <v>340</v>
      </c>
      <c r="E83">
        <v>1</v>
      </c>
      <c r="L83">
        <v>1</v>
      </c>
      <c r="N83">
        <v>1</v>
      </c>
      <c r="V83" s="3">
        <f t="shared" si="11"/>
        <v>0.41911050207900197</v>
      </c>
      <c r="W83">
        <f t="shared" si="14"/>
        <v>0.65763152160224103</v>
      </c>
      <c r="X83" s="3">
        <f t="shared" si="18"/>
        <v>106.12141734721769</v>
      </c>
      <c r="Y83" s="5">
        <f t="shared" si="15"/>
        <v>6.1969726568063309E-3</v>
      </c>
      <c r="Z83" s="3">
        <f t="shared" si="16"/>
        <v>-5.0836943873394258</v>
      </c>
      <c r="AD83" s="5">
        <f t="shared" si="12"/>
        <v>3.5335689045936395E-3</v>
      </c>
      <c r="AE83" s="5">
        <f t="shared" si="13"/>
        <v>6.1969726568063309E-3</v>
      </c>
      <c r="AF83" s="5">
        <f t="shared" si="17"/>
        <v>2.6634037522126914E-3</v>
      </c>
    </row>
    <row r="84" spans="1:32" x14ac:dyDescent="0.25">
      <c r="A84" t="s">
        <v>0</v>
      </c>
      <c r="B84" t="s">
        <v>79</v>
      </c>
      <c r="C84" t="s">
        <v>339</v>
      </c>
      <c r="D84" t="s">
        <v>341</v>
      </c>
      <c r="L84">
        <v>1</v>
      </c>
      <c r="N84">
        <v>1</v>
      </c>
      <c r="V84" s="3">
        <f t="shared" si="11"/>
        <v>0.41911050207900197</v>
      </c>
      <c r="W84">
        <f t="shared" si="14"/>
        <v>0.65763152160224103</v>
      </c>
      <c r="X84" s="3">
        <f t="shared" si="18"/>
        <v>106.12141734721769</v>
      </c>
      <c r="Y84" s="5">
        <f t="shared" si="15"/>
        <v>6.1969726568063309E-3</v>
      </c>
      <c r="Z84" s="3">
        <f t="shared" si="16"/>
        <v>-5.0836943873394258</v>
      </c>
      <c r="AD84" s="5">
        <f t="shared" si="12"/>
        <v>0</v>
      </c>
      <c r="AE84" s="5">
        <f t="shared" si="13"/>
        <v>6.1969726568063309E-3</v>
      </c>
      <c r="AF84" s="5">
        <f t="shared" si="17"/>
        <v>6.1969726568063309E-3</v>
      </c>
    </row>
    <row r="85" spans="1:32" x14ac:dyDescent="0.25">
      <c r="A85" t="s">
        <v>0</v>
      </c>
      <c r="B85" t="s">
        <v>80</v>
      </c>
      <c r="C85" t="s">
        <v>339</v>
      </c>
      <c r="D85" t="s">
        <v>342</v>
      </c>
      <c r="L85">
        <v>1</v>
      </c>
      <c r="N85">
        <v>1</v>
      </c>
      <c r="V85" s="3">
        <f t="shared" si="11"/>
        <v>0.41911050207900197</v>
      </c>
      <c r="W85">
        <f t="shared" si="14"/>
        <v>0.65763152160224103</v>
      </c>
      <c r="X85" s="3">
        <f t="shared" si="18"/>
        <v>106.12141734721769</v>
      </c>
      <c r="Y85" s="5">
        <f t="shared" si="15"/>
        <v>6.1969726568063309E-3</v>
      </c>
      <c r="Z85" s="3">
        <f t="shared" si="16"/>
        <v>-5.0836943873394258</v>
      </c>
      <c r="AD85" s="5">
        <f t="shared" si="12"/>
        <v>0</v>
      </c>
      <c r="AE85" s="5">
        <f t="shared" si="13"/>
        <v>6.1969726568063309E-3</v>
      </c>
      <c r="AF85" s="5">
        <f t="shared" si="17"/>
        <v>6.1969726568063309E-3</v>
      </c>
    </row>
    <row r="86" spans="1:32" x14ac:dyDescent="0.25">
      <c r="A86" t="s">
        <v>0</v>
      </c>
      <c r="B86" t="s">
        <v>81</v>
      </c>
      <c r="C86" t="s">
        <v>339</v>
      </c>
      <c r="D86" t="s">
        <v>343</v>
      </c>
      <c r="E86">
        <v>2</v>
      </c>
      <c r="L86">
        <v>1</v>
      </c>
      <c r="N86">
        <v>1</v>
      </c>
      <c r="R86">
        <v>1</v>
      </c>
      <c r="V86" s="3">
        <f t="shared" si="11"/>
        <v>0.41911050207900197</v>
      </c>
      <c r="W86">
        <f t="shared" si="14"/>
        <v>0.65763152160224103</v>
      </c>
      <c r="X86" s="3">
        <f t="shared" si="18"/>
        <v>106.12141734721769</v>
      </c>
      <c r="Y86" s="5">
        <f t="shared" si="15"/>
        <v>6.1969726568063309E-3</v>
      </c>
      <c r="Z86" s="3">
        <f t="shared" si="16"/>
        <v>-5.0836943873394258</v>
      </c>
      <c r="AD86" s="5">
        <f t="shared" si="12"/>
        <v>7.0671378091872791E-3</v>
      </c>
      <c r="AE86" s="5">
        <f t="shared" si="13"/>
        <v>6.1969726568063309E-3</v>
      </c>
      <c r="AF86" s="5">
        <f t="shared" si="17"/>
        <v>8.7016515238094814E-4</v>
      </c>
    </row>
    <row r="87" spans="1:32" x14ac:dyDescent="0.25">
      <c r="A87" t="s">
        <v>0</v>
      </c>
      <c r="B87" t="s">
        <v>82</v>
      </c>
      <c r="C87" t="s">
        <v>339</v>
      </c>
      <c r="D87" t="s">
        <v>344</v>
      </c>
      <c r="L87">
        <v>1</v>
      </c>
      <c r="N87">
        <v>1</v>
      </c>
      <c r="R87">
        <v>1</v>
      </c>
      <c r="V87" s="3">
        <f t="shared" si="11"/>
        <v>0.41911050207900197</v>
      </c>
      <c r="W87">
        <f t="shared" si="14"/>
        <v>0.65763152160224103</v>
      </c>
      <c r="X87" s="3">
        <f t="shared" si="18"/>
        <v>106.12141734721769</v>
      </c>
      <c r="Y87" s="5">
        <f t="shared" si="15"/>
        <v>6.1969726568063309E-3</v>
      </c>
      <c r="Z87" s="3">
        <f t="shared" si="16"/>
        <v>-5.0836943873394258</v>
      </c>
      <c r="AD87" s="5">
        <f t="shared" si="12"/>
        <v>0</v>
      </c>
      <c r="AE87" s="5">
        <f t="shared" si="13"/>
        <v>6.1969726568063309E-3</v>
      </c>
      <c r="AF87" s="5">
        <f t="shared" si="17"/>
        <v>6.1969726568063309E-3</v>
      </c>
    </row>
    <row r="88" spans="1:32" x14ac:dyDescent="0.25">
      <c r="A88" t="s">
        <v>0</v>
      </c>
      <c r="B88" t="s">
        <v>83</v>
      </c>
      <c r="C88" t="s">
        <v>339</v>
      </c>
      <c r="D88" t="s">
        <v>345</v>
      </c>
      <c r="L88">
        <v>1</v>
      </c>
      <c r="N88">
        <v>1</v>
      </c>
      <c r="T88">
        <v>1</v>
      </c>
      <c r="V88" s="3">
        <f t="shared" si="11"/>
        <v>2.9061435275148844</v>
      </c>
      <c r="W88">
        <f t="shared" si="14"/>
        <v>5.4686219635659797E-2</v>
      </c>
      <c r="X88" s="3">
        <f t="shared" si="18"/>
        <v>106.12141734721769</v>
      </c>
      <c r="Y88" s="5">
        <f t="shared" si="15"/>
        <v>5.1531746373809214E-4</v>
      </c>
      <c r="Z88" s="3">
        <f t="shared" si="16"/>
        <v>-7.5707274127753079</v>
      </c>
      <c r="AD88" s="5">
        <f t="shared" si="12"/>
        <v>0</v>
      </c>
      <c r="AE88" s="5">
        <f t="shared" si="13"/>
        <v>5.1531746373809214E-4</v>
      </c>
      <c r="AF88" s="5">
        <f t="shared" si="17"/>
        <v>5.1531746373809214E-4</v>
      </c>
    </row>
    <row r="89" spans="1:32" x14ac:dyDescent="0.25">
      <c r="A89" t="s">
        <v>0</v>
      </c>
      <c r="B89" t="s">
        <v>84</v>
      </c>
      <c r="C89" t="s">
        <v>339</v>
      </c>
      <c r="D89" t="s">
        <v>346</v>
      </c>
      <c r="L89">
        <v>1</v>
      </c>
      <c r="N89">
        <v>1</v>
      </c>
      <c r="T89">
        <v>1</v>
      </c>
      <c r="V89" s="3">
        <f t="shared" si="11"/>
        <v>2.9061435275148844</v>
      </c>
      <c r="W89">
        <f t="shared" si="14"/>
        <v>5.4686219635659797E-2</v>
      </c>
      <c r="X89" s="3">
        <f t="shared" si="18"/>
        <v>106.12141734721769</v>
      </c>
      <c r="Y89" s="5">
        <f t="shared" si="15"/>
        <v>5.1531746373809214E-4</v>
      </c>
      <c r="Z89" s="3">
        <f t="shared" si="16"/>
        <v>-7.5707274127753079</v>
      </c>
      <c r="AD89" s="5">
        <f t="shared" si="12"/>
        <v>0</v>
      </c>
      <c r="AE89" s="5">
        <f t="shared" si="13"/>
        <v>5.1531746373809214E-4</v>
      </c>
      <c r="AF89" s="5">
        <f t="shared" si="17"/>
        <v>5.1531746373809214E-4</v>
      </c>
    </row>
    <row r="90" spans="1:32" x14ac:dyDescent="0.25">
      <c r="A90" t="s">
        <v>0</v>
      </c>
      <c r="B90" t="s">
        <v>85</v>
      </c>
      <c r="C90" t="s">
        <v>339</v>
      </c>
      <c r="D90" t="s">
        <v>347</v>
      </c>
      <c r="L90">
        <v>1</v>
      </c>
      <c r="N90">
        <v>1</v>
      </c>
      <c r="T90">
        <v>1</v>
      </c>
      <c r="V90" s="3">
        <f t="shared" si="11"/>
        <v>2.9061435275148844</v>
      </c>
      <c r="W90">
        <f t="shared" si="14"/>
        <v>5.4686219635659797E-2</v>
      </c>
      <c r="X90" s="3">
        <f t="shared" si="18"/>
        <v>106.12141734721769</v>
      </c>
      <c r="Y90" s="5">
        <f t="shared" si="15"/>
        <v>5.1531746373809214E-4</v>
      </c>
      <c r="Z90" s="3">
        <f t="shared" si="16"/>
        <v>-7.5707274127753079</v>
      </c>
      <c r="AD90" s="5">
        <f t="shared" si="12"/>
        <v>0</v>
      </c>
      <c r="AE90" s="5">
        <f t="shared" si="13"/>
        <v>5.1531746373809214E-4</v>
      </c>
      <c r="AF90" s="5">
        <f t="shared" si="17"/>
        <v>5.1531746373809214E-4</v>
      </c>
    </row>
    <row r="91" spans="1:32" x14ac:dyDescent="0.25">
      <c r="A91" t="s">
        <v>0</v>
      </c>
      <c r="B91" t="s">
        <v>86</v>
      </c>
      <c r="C91" t="s">
        <v>339</v>
      </c>
      <c r="D91" t="s">
        <v>348</v>
      </c>
      <c r="L91">
        <v>1</v>
      </c>
      <c r="N91">
        <v>1</v>
      </c>
      <c r="T91">
        <v>1</v>
      </c>
      <c r="V91" s="3">
        <f t="shared" si="11"/>
        <v>2.9061435275148844</v>
      </c>
      <c r="W91">
        <f t="shared" si="14"/>
        <v>5.4686219635659797E-2</v>
      </c>
      <c r="X91" s="3">
        <f t="shared" si="18"/>
        <v>106.12141734721769</v>
      </c>
      <c r="Y91" s="5">
        <f t="shared" si="15"/>
        <v>5.1531746373809214E-4</v>
      </c>
      <c r="Z91" s="3">
        <f t="shared" si="16"/>
        <v>-7.5707274127753079</v>
      </c>
      <c r="AD91" s="5">
        <f t="shared" si="12"/>
        <v>0</v>
      </c>
      <c r="AE91" s="5">
        <f t="shared" si="13"/>
        <v>5.1531746373809214E-4</v>
      </c>
      <c r="AF91" s="5">
        <f t="shared" si="17"/>
        <v>5.1531746373809214E-4</v>
      </c>
    </row>
    <row r="92" spans="1:32" x14ac:dyDescent="0.25">
      <c r="A92" t="s">
        <v>0</v>
      </c>
      <c r="B92" t="s">
        <v>87</v>
      </c>
      <c r="C92" t="s">
        <v>339</v>
      </c>
      <c r="D92" t="s">
        <v>349</v>
      </c>
      <c r="E92">
        <v>3</v>
      </c>
      <c r="P92">
        <v>1</v>
      </c>
      <c r="V92" s="3">
        <f t="shared" si="11"/>
        <v>1.836675582885779</v>
      </c>
      <c r="W92">
        <f t="shared" si="14"/>
        <v>0.15934628005480136</v>
      </c>
      <c r="X92" s="3">
        <f t="shared" si="18"/>
        <v>106.12141734721769</v>
      </c>
      <c r="Y92" s="5">
        <f t="shared" si="15"/>
        <v>1.5015468511265519E-3</v>
      </c>
      <c r="Z92" s="3">
        <f t="shared" si="16"/>
        <v>-6.5012594681462028</v>
      </c>
      <c r="AD92" s="5">
        <f t="shared" si="12"/>
        <v>1.0600706713780919E-2</v>
      </c>
      <c r="AE92" s="5">
        <f t="shared" si="13"/>
        <v>1.5015468511265519E-3</v>
      </c>
      <c r="AF92" s="5">
        <f t="shared" si="17"/>
        <v>9.0991598626543671E-3</v>
      </c>
    </row>
    <row r="93" spans="1:32" x14ac:dyDescent="0.25">
      <c r="A93" t="s">
        <v>0</v>
      </c>
      <c r="B93" t="s">
        <v>88</v>
      </c>
      <c r="C93" t="s">
        <v>339</v>
      </c>
      <c r="D93" t="s">
        <v>350</v>
      </c>
      <c r="P93">
        <v>1</v>
      </c>
      <c r="V93" s="3">
        <f t="shared" si="11"/>
        <v>1.836675582885779</v>
      </c>
      <c r="W93">
        <f t="shared" si="14"/>
        <v>0.15934628005480136</v>
      </c>
      <c r="X93" s="3">
        <f t="shared" si="18"/>
        <v>106.12141734721769</v>
      </c>
      <c r="Y93" s="5">
        <f t="shared" si="15"/>
        <v>1.5015468511265519E-3</v>
      </c>
      <c r="Z93" s="3">
        <f t="shared" si="16"/>
        <v>-6.5012594681462028</v>
      </c>
      <c r="AD93" s="5">
        <f t="shared" si="12"/>
        <v>0</v>
      </c>
      <c r="AE93" s="5">
        <f t="shared" si="13"/>
        <v>1.5015468511265519E-3</v>
      </c>
      <c r="AF93" s="5">
        <f t="shared" si="17"/>
        <v>1.5015468511265519E-3</v>
      </c>
    </row>
    <row r="94" spans="1:32" x14ac:dyDescent="0.25">
      <c r="A94" t="s">
        <v>0</v>
      </c>
      <c r="B94" t="s">
        <v>89</v>
      </c>
      <c r="C94" t="s">
        <v>339</v>
      </c>
      <c r="D94" t="s">
        <v>351</v>
      </c>
      <c r="P94">
        <v>1</v>
      </c>
      <c r="V94" s="3">
        <f t="shared" si="11"/>
        <v>1.836675582885779</v>
      </c>
      <c r="W94">
        <f t="shared" si="14"/>
        <v>0.15934628005480136</v>
      </c>
      <c r="X94" s="3">
        <f t="shared" si="18"/>
        <v>106.12141734721769</v>
      </c>
      <c r="Y94" s="5">
        <f t="shared" si="15"/>
        <v>1.5015468511265519E-3</v>
      </c>
      <c r="Z94" s="3">
        <f t="shared" si="16"/>
        <v>-6.5012594681462028</v>
      </c>
      <c r="AD94" s="5">
        <f t="shared" si="12"/>
        <v>0</v>
      </c>
      <c r="AE94" s="5">
        <f t="shared" si="13"/>
        <v>1.5015468511265519E-3</v>
      </c>
      <c r="AF94" s="5">
        <f t="shared" si="17"/>
        <v>1.5015468511265519E-3</v>
      </c>
    </row>
    <row r="95" spans="1:32" x14ac:dyDescent="0.25">
      <c r="A95" t="s">
        <v>0</v>
      </c>
      <c r="B95" t="s">
        <v>90</v>
      </c>
      <c r="C95" t="s">
        <v>339</v>
      </c>
      <c r="D95" t="s">
        <v>352</v>
      </c>
      <c r="P95">
        <v>1</v>
      </c>
      <c r="V95" s="3">
        <f t="shared" si="11"/>
        <v>1.836675582885779</v>
      </c>
      <c r="W95">
        <f t="shared" si="14"/>
        <v>0.15934628005480136</v>
      </c>
      <c r="X95" s="3">
        <f t="shared" si="18"/>
        <v>106.12141734721769</v>
      </c>
      <c r="Y95" s="5">
        <f t="shared" si="15"/>
        <v>1.5015468511265519E-3</v>
      </c>
      <c r="Z95" s="3">
        <f t="shared" si="16"/>
        <v>-6.5012594681462028</v>
      </c>
      <c r="AD95" s="5">
        <f t="shared" si="12"/>
        <v>0</v>
      </c>
      <c r="AE95" s="5">
        <f t="shared" si="13"/>
        <v>1.5015468511265519E-3</v>
      </c>
      <c r="AF95" s="5">
        <f t="shared" si="17"/>
        <v>1.5015468511265519E-3</v>
      </c>
    </row>
    <row r="96" spans="1:32" x14ac:dyDescent="0.25">
      <c r="A96" t="s">
        <v>0</v>
      </c>
      <c r="B96" t="s">
        <v>91</v>
      </c>
      <c r="C96" t="s">
        <v>340</v>
      </c>
      <c r="D96" t="s">
        <v>328</v>
      </c>
      <c r="E96">
        <v>1</v>
      </c>
      <c r="L96">
        <v>1</v>
      </c>
      <c r="N96">
        <v>1</v>
      </c>
      <c r="R96">
        <v>1</v>
      </c>
      <c r="V96" s="3">
        <f t="shared" si="11"/>
        <v>0.41911050207900197</v>
      </c>
      <c r="W96">
        <f t="shared" si="14"/>
        <v>0.65763152160224103</v>
      </c>
      <c r="X96" s="3">
        <f t="shared" si="18"/>
        <v>106.12141734721769</v>
      </c>
      <c r="Y96" s="5">
        <f t="shared" si="15"/>
        <v>6.1969726568063309E-3</v>
      </c>
      <c r="Z96" s="3">
        <f t="shared" si="16"/>
        <v>-5.0836943873394258</v>
      </c>
      <c r="AD96" s="5">
        <f t="shared" si="12"/>
        <v>3.5335689045936395E-3</v>
      </c>
      <c r="AE96" s="5">
        <f t="shared" si="13"/>
        <v>6.1969726568063309E-3</v>
      </c>
      <c r="AF96" s="5">
        <f t="shared" si="17"/>
        <v>2.6634037522126914E-3</v>
      </c>
    </row>
    <row r="97" spans="1:32" x14ac:dyDescent="0.25">
      <c r="A97" t="s">
        <v>0</v>
      </c>
      <c r="B97" t="s">
        <v>92</v>
      </c>
      <c r="C97" t="s">
        <v>340</v>
      </c>
      <c r="D97" t="s">
        <v>336</v>
      </c>
      <c r="E97">
        <v>2</v>
      </c>
      <c r="L97">
        <v>1</v>
      </c>
      <c r="N97">
        <v>1</v>
      </c>
      <c r="R97">
        <v>1</v>
      </c>
      <c r="V97" s="3">
        <f t="shared" si="11"/>
        <v>0.41911050207900197</v>
      </c>
      <c r="W97">
        <f t="shared" si="14"/>
        <v>0.65763152160224103</v>
      </c>
      <c r="X97" s="3">
        <f t="shared" si="18"/>
        <v>106.12141734721769</v>
      </c>
      <c r="Y97" s="5">
        <f t="shared" si="15"/>
        <v>6.1969726568063309E-3</v>
      </c>
      <c r="Z97" s="3">
        <f t="shared" si="16"/>
        <v>-5.0836943873394258</v>
      </c>
      <c r="AD97" s="5">
        <f t="shared" si="12"/>
        <v>7.0671378091872791E-3</v>
      </c>
      <c r="AE97" s="5">
        <f t="shared" si="13"/>
        <v>6.1969726568063309E-3</v>
      </c>
      <c r="AF97" s="5">
        <f t="shared" si="17"/>
        <v>8.7016515238094814E-4</v>
      </c>
    </row>
    <row r="98" spans="1:32" x14ac:dyDescent="0.25">
      <c r="A98" t="s">
        <v>0</v>
      </c>
      <c r="B98" t="s">
        <v>93</v>
      </c>
      <c r="C98" t="s">
        <v>340</v>
      </c>
      <c r="D98" t="s">
        <v>337</v>
      </c>
      <c r="E98">
        <v>2</v>
      </c>
      <c r="L98">
        <v>1</v>
      </c>
      <c r="N98">
        <v>1</v>
      </c>
      <c r="R98">
        <v>1</v>
      </c>
      <c r="V98" s="3">
        <f t="shared" si="11"/>
        <v>0.41911050207900197</v>
      </c>
      <c r="W98">
        <f t="shared" si="14"/>
        <v>0.65763152160224103</v>
      </c>
      <c r="X98" s="3">
        <f t="shared" si="18"/>
        <v>106.12141734721769</v>
      </c>
      <c r="Y98" s="5">
        <f t="shared" si="15"/>
        <v>6.1969726568063309E-3</v>
      </c>
      <c r="Z98" s="3">
        <f t="shared" si="16"/>
        <v>-5.0836943873394258</v>
      </c>
      <c r="AD98" s="5">
        <f t="shared" si="12"/>
        <v>7.0671378091872791E-3</v>
      </c>
      <c r="AE98" s="5">
        <f t="shared" si="13"/>
        <v>6.1969726568063309E-3</v>
      </c>
      <c r="AF98" s="5">
        <f t="shared" si="17"/>
        <v>8.7016515238094814E-4</v>
      </c>
    </row>
    <row r="99" spans="1:32" x14ac:dyDescent="0.25">
      <c r="A99" t="s">
        <v>0</v>
      </c>
      <c r="B99" t="s">
        <v>94</v>
      </c>
      <c r="C99" t="s">
        <v>340</v>
      </c>
      <c r="D99" t="s">
        <v>338</v>
      </c>
      <c r="E99">
        <v>1</v>
      </c>
      <c r="L99">
        <v>1</v>
      </c>
      <c r="N99">
        <v>1</v>
      </c>
      <c r="R99">
        <v>1</v>
      </c>
      <c r="V99" s="3">
        <f t="shared" si="11"/>
        <v>0.41911050207900197</v>
      </c>
      <c r="W99">
        <f t="shared" si="14"/>
        <v>0.65763152160224103</v>
      </c>
      <c r="X99" s="3">
        <f t="shared" si="18"/>
        <v>106.12141734721769</v>
      </c>
      <c r="Y99" s="5">
        <f t="shared" si="15"/>
        <v>6.1969726568063309E-3</v>
      </c>
      <c r="Z99" s="3">
        <f t="shared" si="16"/>
        <v>-5.0836943873394258</v>
      </c>
      <c r="AD99" s="5">
        <f t="shared" si="12"/>
        <v>3.5335689045936395E-3</v>
      </c>
      <c r="AE99" s="5">
        <f t="shared" si="13"/>
        <v>6.1969726568063309E-3</v>
      </c>
      <c r="AF99" s="5">
        <f t="shared" si="17"/>
        <v>2.6634037522126914E-3</v>
      </c>
    </row>
    <row r="100" spans="1:32" x14ac:dyDescent="0.25">
      <c r="A100" t="s">
        <v>0</v>
      </c>
      <c r="B100" t="s">
        <v>95</v>
      </c>
      <c r="C100" t="s">
        <v>340</v>
      </c>
      <c r="D100" t="s">
        <v>339</v>
      </c>
      <c r="E100">
        <v>1</v>
      </c>
      <c r="L100">
        <v>1</v>
      </c>
      <c r="N100">
        <v>1</v>
      </c>
      <c r="V100" s="3">
        <f t="shared" si="11"/>
        <v>0.41911050207900197</v>
      </c>
      <c r="W100">
        <f t="shared" si="14"/>
        <v>0.65763152160224103</v>
      </c>
      <c r="X100" s="3">
        <f t="shared" si="18"/>
        <v>106.12141734721769</v>
      </c>
      <c r="Y100" s="5">
        <f t="shared" si="15"/>
        <v>6.1969726568063309E-3</v>
      </c>
      <c r="Z100" s="3">
        <f t="shared" si="16"/>
        <v>-5.0836943873394258</v>
      </c>
      <c r="AD100" s="5">
        <f t="shared" si="12"/>
        <v>3.5335689045936395E-3</v>
      </c>
      <c r="AE100" s="5">
        <f t="shared" si="13"/>
        <v>6.1969726568063309E-3</v>
      </c>
      <c r="AF100" s="5">
        <f t="shared" si="17"/>
        <v>2.6634037522126914E-3</v>
      </c>
    </row>
    <row r="101" spans="1:32" x14ac:dyDescent="0.25">
      <c r="A101" t="s">
        <v>0</v>
      </c>
      <c r="B101" t="s">
        <v>96</v>
      </c>
      <c r="C101" t="s">
        <v>340</v>
      </c>
      <c r="D101" t="s">
        <v>340</v>
      </c>
      <c r="J101">
        <v>1</v>
      </c>
      <c r="L101">
        <v>1</v>
      </c>
      <c r="N101">
        <v>1</v>
      </c>
      <c r="V101" s="3">
        <f t="shared" si="11"/>
        <v>15.143115506656377</v>
      </c>
      <c r="W101">
        <f t="shared" si="14"/>
        <v>2.6511145707295719E-7</v>
      </c>
      <c r="X101" s="3">
        <f t="shared" si="18"/>
        <v>106.12141734721769</v>
      </c>
      <c r="Y101" s="5">
        <f t="shared" si="15"/>
        <v>2.4981899384696441E-9</v>
      </c>
      <c r="Z101" s="3">
        <f t="shared" si="16"/>
        <v>-19.807699391916799</v>
      </c>
      <c r="AD101" s="5">
        <f t="shared" si="12"/>
        <v>0</v>
      </c>
      <c r="AE101" s="5">
        <f t="shared" si="13"/>
        <v>2.4981899384696441E-9</v>
      </c>
      <c r="AF101" s="5">
        <f t="shared" si="17"/>
        <v>2.4981899384696441E-9</v>
      </c>
    </row>
    <row r="102" spans="1:32" x14ac:dyDescent="0.25">
      <c r="A102" t="s">
        <v>0</v>
      </c>
      <c r="B102" t="s">
        <v>97</v>
      </c>
      <c r="C102" t="s">
        <v>340</v>
      </c>
      <c r="D102" t="s">
        <v>341</v>
      </c>
      <c r="L102">
        <v>1</v>
      </c>
      <c r="N102">
        <v>1</v>
      </c>
      <c r="V102" s="3">
        <f t="shared" si="11"/>
        <v>0.41911050207900197</v>
      </c>
      <c r="W102">
        <f t="shared" si="14"/>
        <v>0.65763152160224103</v>
      </c>
      <c r="X102" s="3">
        <f t="shared" si="18"/>
        <v>106.12141734721769</v>
      </c>
      <c r="Y102" s="5">
        <f t="shared" si="15"/>
        <v>6.1969726568063309E-3</v>
      </c>
      <c r="Z102" s="3">
        <f t="shared" si="16"/>
        <v>-5.0836943873394258</v>
      </c>
      <c r="AD102" s="5">
        <f t="shared" si="12"/>
        <v>0</v>
      </c>
      <c r="AE102" s="5">
        <f t="shared" si="13"/>
        <v>6.1969726568063309E-3</v>
      </c>
      <c r="AF102" s="5">
        <f t="shared" si="17"/>
        <v>6.1969726568063309E-3</v>
      </c>
    </row>
    <row r="103" spans="1:32" x14ac:dyDescent="0.25">
      <c r="A103" t="s">
        <v>0</v>
      </c>
      <c r="B103" t="s">
        <v>98</v>
      </c>
      <c r="C103" t="s">
        <v>340</v>
      </c>
      <c r="D103" t="s">
        <v>342</v>
      </c>
      <c r="E103">
        <v>1</v>
      </c>
      <c r="L103">
        <v>1</v>
      </c>
      <c r="N103">
        <v>1</v>
      </c>
      <c r="V103" s="3">
        <f t="shared" si="11"/>
        <v>0.41911050207900197</v>
      </c>
      <c r="W103">
        <f t="shared" si="14"/>
        <v>0.65763152160224103</v>
      </c>
      <c r="X103" s="3">
        <f t="shared" si="18"/>
        <v>106.12141734721769</v>
      </c>
      <c r="Y103" s="5">
        <f t="shared" si="15"/>
        <v>6.1969726568063309E-3</v>
      </c>
      <c r="Z103" s="3">
        <f t="shared" si="16"/>
        <v>-5.0836943873394258</v>
      </c>
      <c r="AD103" s="5">
        <f t="shared" si="12"/>
        <v>3.5335689045936395E-3</v>
      </c>
      <c r="AE103" s="5">
        <f t="shared" si="13"/>
        <v>6.1969726568063309E-3</v>
      </c>
      <c r="AF103" s="5">
        <f t="shared" si="17"/>
        <v>2.6634037522126914E-3</v>
      </c>
    </row>
    <row r="104" spans="1:32" x14ac:dyDescent="0.25">
      <c r="A104" t="s">
        <v>0</v>
      </c>
      <c r="B104" t="s">
        <v>99</v>
      </c>
      <c r="C104" t="s">
        <v>340</v>
      </c>
      <c r="D104" t="s">
        <v>343</v>
      </c>
      <c r="E104">
        <v>2</v>
      </c>
      <c r="L104">
        <v>1</v>
      </c>
      <c r="N104">
        <v>1</v>
      </c>
      <c r="R104">
        <v>1</v>
      </c>
      <c r="V104" s="3">
        <f t="shared" si="11"/>
        <v>0.41911050207900197</v>
      </c>
      <c r="W104">
        <f t="shared" si="14"/>
        <v>0.65763152160224103</v>
      </c>
      <c r="X104" s="3">
        <f t="shared" si="18"/>
        <v>106.12141734721769</v>
      </c>
      <c r="Y104" s="5">
        <f t="shared" si="15"/>
        <v>6.1969726568063309E-3</v>
      </c>
      <c r="Z104" s="3">
        <f t="shared" si="16"/>
        <v>-5.0836943873394258</v>
      </c>
      <c r="AD104" s="5">
        <f t="shared" si="12"/>
        <v>7.0671378091872791E-3</v>
      </c>
      <c r="AE104" s="5">
        <f t="shared" si="13"/>
        <v>6.1969726568063309E-3</v>
      </c>
      <c r="AF104" s="5">
        <f t="shared" si="17"/>
        <v>8.7016515238094814E-4</v>
      </c>
    </row>
    <row r="105" spans="1:32" x14ac:dyDescent="0.25">
      <c r="A105" t="s">
        <v>0</v>
      </c>
      <c r="B105" t="s">
        <v>100</v>
      </c>
      <c r="C105" t="s">
        <v>340</v>
      </c>
      <c r="D105" t="s">
        <v>344</v>
      </c>
      <c r="L105">
        <v>1</v>
      </c>
      <c r="N105">
        <v>1</v>
      </c>
      <c r="R105">
        <v>1</v>
      </c>
      <c r="V105" s="3">
        <f t="shared" si="11"/>
        <v>0.41911050207900197</v>
      </c>
      <c r="W105">
        <f t="shared" si="14"/>
        <v>0.65763152160224103</v>
      </c>
      <c r="X105" s="3">
        <f t="shared" si="18"/>
        <v>106.12141734721769</v>
      </c>
      <c r="Y105" s="5">
        <f t="shared" si="15"/>
        <v>6.1969726568063309E-3</v>
      </c>
      <c r="Z105" s="3">
        <f t="shared" si="16"/>
        <v>-5.0836943873394258</v>
      </c>
      <c r="AD105" s="5">
        <f t="shared" si="12"/>
        <v>0</v>
      </c>
      <c r="AE105" s="5">
        <f t="shared" si="13"/>
        <v>6.1969726568063309E-3</v>
      </c>
      <c r="AF105" s="5">
        <f t="shared" si="17"/>
        <v>6.1969726568063309E-3</v>
      </c>
    </row>
    <row r="106" spans="1:32" x14ac:dyDescent="0.25">
      <c r="A106" t="s">
        <v>0</v>
      </c>
      <c r="B106" t="s">
        <v>101</v>
      </c>
      <c r="C106" t="s">
        <v>340</v>
      </c>
      <c r="D106" t="s">
        <v>345</v>
      </c>
      <c r="L106">
        <v>1</v>
      </c>
      <c r="N106">
        <v>1</v>
      </c>
      <c r="T106">
        <v>1</v>
      </c>
      <c r="V106" s="3">
        <f t="shared" si="11"/>
        <v>2.9061435275148844</v>
      </c>
      <c r="W106">
        <f t="shared" si="14"/>
        <v>5.4686219635659797E-2</v>
      </c>
      <c r="X106" s="3">
        <f t="shared" si="18"/>
        <v>106.12141734721769</v>
      </c>
      <c r="Y106" s="5">
        <f t="shared" si="15"/>
        <v>5.1531746373809214E-4</v>
      </c>
      <c r="Z106" s="3">
        <f t="shared" si="16"/>
        <v>-7.5707274127753079</v>
      </c>
      <c r="AD106" s="5">
        <f t="shared" si="12"/>
        <v>0</v>
      </c>
      <c r="AE106" s="5">
        <f t="shared" si="13"/>
        <v>5.1531746373809214E-4</v>
      </c>
      <c r="AF106" s="5">
        <f t="shared" si="17"/>
        <v>5.1531746373809214E-4</v>
      </c>
    </row>
    <row r="107" spans="1:32" x14ac:dyDescent="0.25">
      <c r="A107" t="s">
        <v>0</v>
      </c>
      <c r="B107" t="s">
        <v>102</v>
      </c>
      <c r="C107" t="s">
        <v>340</v>
      </c>
      <c r="D107" t="s">
        <v>346</v>
      </c>
      <c r="L107">
        <v>1</v>
      </c>
      <c r="N107">
        <v>1</v>
      </c>
      <c r="T107">
        <v>1</v>
      </c>
      <c r="V107" s="3">
        <f t="shared" si="11"/>
        <v>2.9061435275148844</v>
      </c>
      <c r="W107">
        <f t="shared" si="14"/>
        <v>5.4686219635659797E-2</v>
      </c>
      <c r="X107" s="3">
        <f t="shared" si="18"/>
        <v>106.12141734721769</v>
      </c>
      <c r="Y107" s="5">
        <f t="shared" si="15"/>
        <v>5.1531746373809214E-4</v>
      </c>
      <c r="Z107" s="3">
        <f t="shared" si="16"/>
        <v>-7.5707274127753079</v>
      </c>
      <c r="AD107" s="5">
        <f t="shared" si="12"/>
        <v>0</v>
      </c>
      <c r="AE107" s="5">
        <f t="shared" si="13"/>
        <v>5.1531746373809214E-4</v>
      </c>
      <c r="AF107" s="5">
        <f t="shared" si="17"/>
        <v>5.1531746373809214E-4</v>
      </c>
    </row>
    <row r="108" spans="1:32" x14ac:dyDescent="0.25">
      <c r="A108" t="s">
        <v>0</v>
      </c>
      <c r="B108" t="s">
        <v>103</v>
      </c>
      <c r="C108" t="s">
        <v>340</v>
      </c>
      <c r="D108" t="s">
        <v>347</v>
      </c>
      <c r="L108">
        <v>1</v>
      </c>
      <c r="N108">
        <v>1</v>
      </c>
      <c r="T108">
        <v>1</v>
      </c>
      <c r="V108" s="3">
        <f t="shared" si="11"/>
        <v>2.9061435275148844</v>
      </c>
      <c r="W108">
        <f t="shared" si="14"/>
        <v>5.4686219635659797E-2</v>
      </c>
      <c r="X108" s="3">
        <f t="shared" si="18"/>
        <v>106.12141734721769</v>
      </c>
      <c r="Y108" s="5">
        <f t="shared" si="15"/>
        <v>5.1531746373809214E-4</v>
      </c>
      <c r="Z108" s="3">
        <f t="shared" si="16"/>
        <v>-7.5707274127753079</v>
      </c>
      <c r="AD108" s="5">
        <f t="shared" si="12"/>
        <v>0</v>
      </c>
      <c r="AE108" s="5">
        <f t="shared" si="13"/>
        <v>5.1531746373809214E-4</v>
      </c>
      <c r="AF108" s="5">
        <f t="shared" si="17"/>
        <v>5.1531746373809214E-4</v>
      </c>
    </row>
    <row r="109" spans="1:32" x14ac:dyDescent="0.25">
      <c r="A109" t="s">
        <v>0</v>
      </c>
      <c r="B109" t="s">
        <v>104</v>
      </c>
      <c r="C109" t="s">
        <v>340</v>
      </c>
      <c r="D109" t="s">
        <v>348</v>
      </c>
      <c r="L109">
        <v>1</v>
      </c>
      <c r="N109">
        <v>1</v>
      </c>
      <c r="T109">
        <v>1</v>
      </c>
      <c r="V109" s="3">
        <f t="shared" si="11"/>
        <v>2.9061435275148844</v>
      </c>
      <c r="W109">
        <f t="shared" si="14"/>
        <v>5.4686219635659797E-2</v>
      </c>
      <c r="X109" s="3">
        <f t="shared" si="18"/>
        <v>106.12141734721769</v>
      </c>
      <c r="Y109" s="5">
        <f t="shared" si="15"/>
        <v>5.1531746373809214E-4</v>
      </c>
      <c r="Z109" s="3">
        <f t="shared" si="16"/>
        <v>-7.5707274127753079</v>
      </c>
      <c r="AD109" s="5">
        <f t="shared" si="12"/>
        <v>0</v>
      </c>
      <c r="AE109" s="5">
        <f t="shared" si="13"/>
        <v>5.1531746373809214E-4</v>
      </c>
      <c r="AF109" s="5">
        <f t="shared" si="17"/>
        <v>5.1531746373809214E-4</v>
      </c>
    </row>
    <row r="110" spans="1:32" x14ac:dyDescent="0.25">
      <c r="A110" t="s">
        <v>0</v>
      </c>
      <c r="B110" t="s">
        <v>105</v>
      </c>
      <c r="C110" t="s">
        <v>340</v>
      </c>
      <c r="D110" t="s">
        <v>349</v>
      </c>
      <c r="E110">
        <v>2</v>
      </c>
      <c r="P110">
        <v>1</v>
      </c>
      <c r="V110" s="3">
        <f t="shared" si="11"/>
        <v>1.836675582885779</v>
      </c>
      <c r="W110">
        <f t="shared" si="14"/>
        <v>0.15934628005480136</v>
      </c>
      <c r="X110" s="3">
        <f t="shared" si="18"/>
        <v>106.12141734721769</v>
      </c>
      <c r="Y110" s="5">
        <f t="shared" si="15"/>
        <v>1.5015468511265519E-3</v>
      </c>
      <c r="Z110" s="3">
        <f t="shared" si="16"/>
        <v>-6.5012594681462028</v>
      </c>
      <c r="AD110" s="5">
        <f t="shared" si="12"/>
        <v>7.0671378091872791E-3</v>
      </c>
      <c r="AE110" s="5">
        <f t="shared" si="13"/>
        <v>1.5015468511265519E-3</v>
      </c>
      <c r="AF110" s="5">
        <f t="shared" si="17"/>
        <v>5.5655909580607267E-3</v>
      </c>
    </row>
    <row r="111" spans="1:32" x14ac:dyDescent="0.25">
      <c r="A111" t="s">
        <v>0</v>
      </c>
      <c r="B111" t="s">
        <v>106</v>
      </c>
      <c r="C111" t="s">
        <v>340</v>
      </c>
      <c r="D111" t="s">
        <v>350</v>
      </c>
      <c r="P111">
        <v>1</v>
      </c>
      <c r="V111" s="3">
        <f t="shared" si="11"/>
        <v>1.836675582885779</v>
      </c>
      <c r="W111">
        <f t="shared" si="14"/>
        <v>0.15934628005480136</v>
      </c>
      <c r="X111" s="3">
        <f t="shared" si="18"/>
        <v>106.12141734721769</v>
      </c>
      <c r="Y111" s="5">
        <f t="shared" si="15"/>
        <v>1.5015468511265519E-3</v>
      </c>
      <c r="Z111" s="3">
        <f t="shared" si="16"/>
        <v>-6.5012594681462028</v>
      </c>
      <c r="AD111" s="5">
        <f t="shared" si="12"/>
        <v>0</v>
      </c>
      <c r="AE111" s="5">
        <f t="shared" si="13"/>
        <v>1.5015468511265519E-3</v>
      </c>
      <c r="AF111" s="5">
        <f t="shared" si="17"/>
        <v>1.5015468511265519E-3</v>
      </c>
    </row>
    <row r="112" spans="1:32" x14ac:dyDescent="0.25">
      <c r="A112" t="s">
        <v>0</v>
      </c>
      <c r="B112" t="s">
        <v>107</v>
      </c>
      <c r="C112" t="s">
        <v>340</v>
      </c>
      <c r="D112" t="s">
        <v>351</v>
      </c>
      <c r="P112">
        <v>1</v>
      </c>
      <c r="V112" s="3">
        <f t="shared" si="11"/>
        <v>1.836675582885779</v>
      </c>
      <c r="W112">
        <f t="shared" si="14"/>
        <v>0.15934628005480136</v>
      </c>
      <c r="X112" s="3">
        <f t="shared" si="18"/>
        <v>106.12141734721769</v>
      </c>
      <c r="Y112" s="5">
        <f t="shared" si="15"/>
        <v>1.5015468511265519E-3</v>
      </c>
      <c r="Z112" s="3">
        <f t="shared" si="16"/>
        <v>-6.5012594681462028</v>
      </c>
      <c r="AD112" s="5">
        <f t="shared" si="12"/>
        <v>0</v>
      </c>
      <c r="AE112" s="5">
        <f t="shared" si="13"/>
        <v>1.5015468511265519E-3</v>
      </c>
      <c r="AF112" s="5">
        <f t="shared" si="17"/>
        <v>1.5015468511265519E-3</v>
      </c>
    </row>
    <row r="113" spans="1:32" x14ac:dyDescent="0.25">
      <c r="A113" t="s">
        <v>0</v>
      </c>
      <c r="B113" t="s">
        <v>108</v>
      </c>
      <c r="C113" t="s">
        <v>340</v>
      </c>
      <c r="D113" t="s">
        <v>352</v>
      </c>
      <c r="P113">
        <v>1</v>
      </c>
      <c r="V113" s="3">
        <f t="shared" si="11"/>
        <v>1.836675582885779</v>
      </c>
      <c r="W113">
        <f t="shared" si="14"/>
        <v>0.15934628005480136</v>
      </c>
      <c r="X113" s="3">
        <f t="shared" si="18"/>
        <v>106.12141734721769</v>
      </c>
      <c r="Y113" s="5">
        <f t="shared" si="15"/>
        <v>1.5015468511265519E-3</v>
      </c>
      <c r="Z113" s="3">
        <f t="shared" si="16"/>
        <v>-6.5012594681462028</v>
      </c>
      <c r="AD113" s="5">
        <f t="shared" si="12"/>
        <v>0</v>
      </c>
      <c r="AE113" s="5">
        <f t="shared" si="13"/>
        <v>1.5015468511265519E-3</v>
      </c>
      <c r="AF113" s="5">
        <f t="shared" si="17"/>
        <v>1.5015468511265519E-3</v>
      </c>
    </row>
    <row r="114" spans="1:32" x14ac:dyDescent="0.25">
      <c r="A114" t="s">
        <v>0</v>
      </c>
      <c r="B114" t="s">
        <v>109</v>
      </c>
      <c r="C114" t="s">
        <v>341</v>
      </c>
      <c r="D114" t="s">
        <v>328</v>
      </c>
      <c r="H114">
        <v>1</v>
      </c>
      <c r="L114">
        <v>1</v>
      </c>
      <c r="N114">
        <v>1</v>
      </c>
      <c r="R114">
        <v>1</v>
      </c>
      <c r="V114" s="3">
        <f t="shared" si="11"/>
        <v>19.148046725171252</v>
      </c>
      <c r="W114">
        <f t="shared" si="14"/>
        <v>4.8318002064519085E-9</v>
      </c>
      <c r="X114" s="3">
        <f t="shared" si="18"/>
        <v>106.12141734721769</v>
      </c>
      <c r="Y114" s="5">
        <f t="shared" si="15"/>
        <v>4.5530867634784657E-11</v>
      </c>
      <c r="Z114" s="3">
        <f t="shared" si="16"/>
        <v>-23.812630610431675</v>
      </c>
      <c r="AD114" s="5">
        <f t="shared" si="12"/>
        <v>0</v>
      </c>
      <c r="AE114" s="5">
        <f t="shared" si="13"/>
        <v>4.5530867634784657E-11</v>
      </c>
      <c r="AF114" s="5">
        <f t="shared" si="17"/>
        <v>4.5530867634784657E-11</v>
      </c>
    </row>
    <row r="115" spans="1:32" x14ac:dyDescent="0.25">
      <c r="A115" t="s">
        <v>0</v>
      </c>
      <c r="B115" t="s">
        <v>110</v>
      </c>
      <c r="C115" t="s">
        <v>341</v>
      </c>
      <c r="D115" t="s">
        <v>336</v>
      </c>
      <c r="H115">
        <v>1</v>
      </c>
      <c r="L115">
        <v>1</v>
      </c>
      <c r="N115">
        <v>1</v>
      </c>
      <c r="R115">
        <v>1</v>
      </c>
      <c r="V115" s="3">
        <f t="shared" si="11"/>
        <v>19.148046725171252</v>
      </c>
      <c r="W115">
        <f t="shared" si="14"/>
        <v>4.8318002064519085E-9</v>
      </c>
      <c r="X115" s="3">
        <f t="shared" si="18"/>
        <v>106.12141734721769</v>
      </c>
      <c r="Y115" s="5">
        <f t="shared" si="15"/>
        <v>4.5530867634784657E-11</v>
      </c>
      <c r="Z115" s="3">
        <f t="shared" si="16"/>
        <v>-23.812630610431675</v>
      </c>
      <c r="AD115" s="5">
        <f t="shared" si="12"/>
        <v>0</v>
      </c>
      <c r="AE115" s="5">
        <f t="shared" si="13"/>
        <v>4.5530867634784657E-11</v>
      </c>
      <c r="AF115" s="5">
        <f t="shared" si="17"/>
        <v>4.5530867634784657E-11</v>
      </c>
    </row>
    <row r="116" spans="1:32" x14ac:dyDescent="0.25">
      <c r="A116" t="s">
        <v>0</v>
      </c>
      <c r="B116" t="s">
        <v>111</v>
      </c>
      <c r="C116" t="s">
        <v>341</v>
      </c>
      <c r="D116" t="s">
        <v>337</v>
      </c>
      <c r="H116">
        <v>1</v>
      </c>
      <c r="L116">
        <v>1</v>
      </c>
      <c r="N116">
        <v>1</v>
      </c>
      <c r="R116">
        <v>1</v>
      </c>
      <c r="V116" s="3">
        <f t="shared" si="11"/>
        <v>19.148046725171252</v>
      </c>
      <c r="W116">
        <f t="shared" si="14"/>
        <v>4.8318002064519085E-9</v>
      </c>
      <c r="X116" s="3">
        <f t="shared" si="18"/>
        <v>106.12141734721769</v>
      </c>
      <c r="Y116" s="5">
        <f t="shared" si="15"/>
        <v>4.5530867634784657E-11</v>
      </c>
      <c r="Z116" s="3">
        <f t="shared" si="16"/>
        <v>-23.812630610431675</v>
      </c>
      <c r="AD116" s="5">
        <f t="shared" si="12"/>
        <v>0</v>
      </c>
      <c r="AE116" s="5">
        <f t="shared" si="13"/>
        <v>4.5530867634784657E-11</v>
      </c>
      <c r="AF116" s="5">
        <f t="shared" si="17"/>
        <v>4.5530867634784657E-11</v>
      </c>
    </row>
    <row r="117" spans="1:32" x14ac:dyDescent="0.25">
      <c r="A117" t="s">
        <v>0</v>
      </c>
      <c r="B117" t="s">
        <v>112</v>
      </c>
      <c r="C117" t="s">
        <v>341</v>
      </c>
      <c r="D117" t="s">
        <v>338</v>
      </c>
      <c r="H117">
        <v>1</v>
      </c>
      <c r="L117">
        <v>1</v>
      </c>
      <c r="N117">
        <v>1</v>
      </c>
      <c r="R117">
        <v>1</v>
      </c>
      <c r="V117" s="3">
        <f t="shared" si="11"/>
        <v>19.148046725171252</v>
      </c>
      <c r="W117">
        <f t="shared" si="14"/>
        <v>4.8318002064519085E-9</v>
      </c>
      <c r="X117" s="3">
        <f t="shared" si="18"/>
        <v>106.12141734721769</v>
      </c>
      <c r="Y117" s="5">
        <f t="shared" si="15"/>
        <v>4.5530867634784657E-11</v>
      </c>
      <c r="Z117" s="3">
        <f t="shared" si="16"/>
        <v>-23.812630610431675</v>
      </c>
      <c r="AD117" s="5">
        <f t="shared" si="12"/>
        <v>0</v>
      </c>
      <c r="AE117" s="5">
        <f t="shared" si="13"/>
        <v>4.5530867634784657E-11</v>
      </c>
      <c r="AF117" s="5">
        <f t="shared" si="17"/>
        <v>4.5530867634784657E-11</v>
      </c>
    </row>
    <row r="118" spans="1:32" x14ac:dyDescent="0.25">
      <c r="A118" t="s">
        <v>0</v>
      </c>
      <c r="B118" t="s">
        <v>113</v>
      </c>
      <c r="C118" t="s">
        <v>341</v>
      </c>
      <c r="D118" t="s">
        <v>339</v>
      </c>
      <c r="H118">
        <v>1</v>
      </c>
      <c r="L118">
        <v>1</v>
      </c>
      <c r="N118">
        <v>1</v>
      </c>
      <c r="V118" s="3">
        <f t="shared" si="11"/>
        <v>19.148046725171252</v>
      </c>
      <c r="W118">
        <f t="shared" si="14"/>
        <v>4.8318002064519085E-9</v>
      </c>
      <c r="X118" s="3">
        <f t="shared" si="18"/>
        <v>106.12141734721769</v>
      </c>
      <c r="Y118" s="5">
        <f t="shared" si="15"/>
        <v>4.5530867634784657E-11</v>
      </c>
      <c r="Z118" s="3">
        <f t="shared" si="16"/>
        <v>-23.812630610431675</v>
      </c>
      <c r="AD118" s="5">
        <f t="shared" si="12"/>
        <v>0</v>
      </c>
      <c r="AE118" s="5">
        <f t="shared" si="13"/>
        <v>4.5530867634784657E-11</v>
      </c>
      <c r="AF118" s="5">
        <f t="shared" si="17"/>
        <v>4.5530867634784657E-11</v>
      </c>
    </row>
    <row r="119" spans="1:32" x14ac:dyDescent="0.25">
      <c r="A119" t="s">
        <v>0</v>
      </c>
      <c r="B119" t="s">
        <v>114</v>
      </c>
      <c r="C119" t="s">
        <v>341</v>
      </c>
      <c r="D119" t="s">
        <v>340</v>
      </c>
      <c r="H119">
        <v>1</v>
      </c>
      <c r="L119">
        <v>1</v>
      </c>
      <c r="N119">
        <v>1</v>
      </c>
      <c r="V119" s="3">
        <f t="shared" si="11"/>
        <v>19.148046725171252</v>
      </c>
      <c r="W119">
        <f t="shared" si="14"/>
        <v>4.8318002064519085E-9</v>
      </c>
      <c r="X119" s="3">
        <f t="shared" si="18"/>
        <v>106.12141734721769</v>
      </c>
      <c r="Y119" s="5">
        <f t="shared" si="15"/>
        <v>4.5530867634784657E-11</v>
      </c>
      <c r="Z119" s="3">
        <f t="shared" si="16"/>
        <v>-23.812630610431675</v>
      </c>
      <c r="AD119" s="5">
        <f t="shared" si="12"/>
        <v>0</v>
      </c>
      <c r="AE119" s="5">
        <f t="shared" si="13"/>
        <v>4.5530867634784657E-11</v>
      </c>
      <c r="AF119" s="5">
        <f t="shared" si="17"/>
        <v>4.5530867634784657E-11</v>
      </c>
    </row>
    <row r="120" spans="1:32" x14ac:dyDescent="0.25">
      <c r="A120" t="s">
        <v>0</v>
      </c>
      <c r="B120" t="s">
        <v>115</v>
      </c>
      <c r="C120" t="s">
        <v>341</v>
      </c>
      <c r="D120" t="s">
        <v>341</v>
      </c>
      <c r="H120">
        <v>1</v>
      </c>
      <c r="J120">
        <v>1</v>
      </c>
      <c r="L120">
        <v>1</v>
      </c>
      <c r="N120">
        <v>1</v>
      </c>
      <c r="V120" s="3">
        <f t="shared" si="11"/>
        <v>33.872051729748627</v>
      </c>
      <c r="W120">
        <f t="shared" si="14"/>
        <v>1.9478470099744626E-15</v>
      </c>
      <c r="X120" s="3">
        <f t="shared" si="18"/>
        <v>106.12141734721769</v>
      </c>
      <c r="Y120" s="5">
        <f t="shared" si="15"/>
        <v>1.8354890640042246E-17</v>
      </c>
      <c r="Z120" s="3">
        <f t="shared" si="16"/>
        <v>-38.536635615009047</v>
      </c>
      <c r="AD120" s="5">
        <f t="shared" si="12"/>
        <v>0</v>
      </c>
      <c r="AE120" s="5">
        <f t="shared" si="13"/>
        <v>1.8354890640042246E-17</v>
      </c>
      <c r="AF120" s="5">
        <f t="shared" si="17"/>
        <v>1.8354890640042246E-17</v>
      </c>
    </row>
    <row r="121" spans="1:32" x14ac:dyDescent="0.25">
      <c r="A121" t="s">
        <v>0</v>
      </c>
      <c r="B121" t="s">
        <v>116</v>
      </c>
      <c r="C121" t="s">
        <v>341</v>
      </c>
      <c r="D121" t="s">
        <v>342</v>
      </c>
      <c r="H121">
        <v>1</v>
      </c>
      <c r="L121">
        <v>1</v>
      </c>
      <c r="N121">
        <v>1</v>
      </c>
      <c r="V121" s="3">
        <f t="shared" si="11"/>
        <v>19.148046725171252</v>
      </c>
      <c r="W121">
        <f t="shared" si="14"/>
        <v>4.8318002064519085E-9</v>
      </c>
      <c r="X121" s="3">
        <f t="shared" si="18"/>
        <v>106.12141734721769</v>
      </c>
      <c r="Y121" s="5">
        <f t="shared" si="15"/>
        <v>4.5530867634784657E-11</v>
      </c>
      <c r="Z121" s="3">
        <f t="shared" si="16"/>
        <v>-23.812630610431675</v>
      </c>
      <c r="AD121" s="5">
        <f t="shared" si="12"/>
        <v>0</v>
      </c>
      <c r="AE121" s="5">
        <f t="shared" si="13"/>
        <v>4.5530867634784657E-11</v>
      </c>
      <c r="AF121" s="5">
        <f t="shared" si="17"/>
        <v>4.5530867634784657E-11</v>
      </c>
    </row>
    <row r="122" spans="1:32" x14ac:dyDescent="0.25">
      <c r="A122" t="s">
        <v>0</v>
      </c>
      <c r="B122" t="s">
        <v>117</v>
      </c>
      <c r="C122" t="s">
        <v>341</v>
      </c>
      <c r="D122" t="s">
        <v>343</v>
      </c>
      <c r="H122">
        <v>1</v>
      </c>
      <c r="L122">
        <v>1</v>
      </c>
      <c r="N122">
        <v>1</v>
      </c>
      <c r="R122">
        <v>1</v>
      </c>
      <c r="V122" s="3">
        <f t="shared" si="11"/>
        <v>19.148046725171252</v>
      </c>
      <c r="W122">
        <f t="shared" si="14"/>
        <v>4.8318002064519085E-9</v>
      </c>
      <c r="X122" s="3">
        <f t="shared" si="18"/>
        <v>106.12141734721769</v>
      </c>
      <c r="Y122" s="5">
        <f t="shared" si="15"/>
        <v>4.5530867634784657E-11</v>
      </c>
      <c r="Z122" s="3">
        <f t="shared" si="16"/>
        <v>-23.812630610431675</v>
      </c>
      <c r="AD122" s="5">
        <f t="shared" si="12"/>
        <v>0</v>
      </c>
      <c r="AE122" s="5">
        <f t="shared" si="13"/>
        <v>4.5530867634784657E-11</v>
      </c>
      <c r="AF122" s="5">
        <f t="shared" si="17"/>
        <v>4.5530867634784657E-11</v>
      </c>
    </row>
    <row r="123" spans="1:32" x14ac:dyDescent="0.25">
      <c r="A123" t="s">
        <v>0</v>
      </c>
      <c r="B123" t="s">
        <v>118</v>
      </c>
      <c r="C123" t="s">
        <v>341</v>
      </c>
      <c r="D123" t="s">
        <v>344</v>
      </c>
      <c r="H123">
        <v>1</v>
      </c>
      <c r="L123">
        <v>1</v>
      </c>
      <c r="N123">
        <v>1</v>
      </c>
      <c r="R123">
        <v>1</v>
      </c>
      <c r="V123" s="3">
        <f t="shared" si="11"/>
        <v>19.148046725171252</v>
      </c>
      <c r="W123">
        <f t="shared" si="14"/>
        <v>4.8318002064519085E-9</v>
      </c>
      <c r="X123" s="3">
        <f t="shared" si="18"/>
        <v>106.12141734721769</v>
      </c>
      <c r="Y123" s="5">
        <f t="shared" si="15"/>
        <v>4.5530867634784657E-11</v>
      </c>
      <c r="Z123" s="3">
        <f t="shared" si="16"/>
        <v>-23.812630610431675</v>
      </c>
      <c r="AD123" s="5">
        <f t="shared" si="12"/>
        <v>0</v>
      </c>
      <c r="AE123" s="5">
        <f t="shared" si="13"/>
        <v>4.5530867634784657E-11</v>
      </c>
      <c r="AF123" s="5">
        <f t="shared" si="17"/>
        <v>4.5530867634784657E-11</v>
      </c>
    </row>
    <row r="124" spans="1:32" x14ac:dyDescent="0.25">
      <c r="A124" t="s">
        <v>0</v>
      </c>
      <c r="B124" t="s">
        <v>119</v>
      </c>
      <c r="C124" t="s">
        <v>341</v>
      </c>
      <c r="D124" t="s">
        <v>345</v>
      </c>
      <c r="H124">
        <v>1</v>
      </c>
      <c r="L124">
        <v>1</v>
      </c>
      <c r="N124">
        <v>1</v>
      </c>
      <c r="T124">
        <v>1</v>
      </c>
      <c r="V124" s="3">
        <f t="shared" si="11"/>
        <v>21.635079750607133</v>
      </c>
      <c r="W124">
        <f t="shared" si="14"/>
        <v>4.0179474165393371E-10</v>
      </c>
      <c r="X124" s="3">
        <f t="shared" si="18"/>
        <v>106.12141734721769</v>
      </c>
      <c r="Y124" s="5">
        <f t="shared" si="15"/>
        <v>3.786179563916916E-12</v>
      </c>
      <c r="Z124" s="3">
        <f t="shared" si="16"/>
        <v>-26.299663635867557</v>
      </c>
      <c r="AD124" s="5">
        <f t="shared" si="12"/>
        <v>0</v>
      </c>
      <c r="AE124" s="5">
        <f t="shared" si="13"/>
        <v>3.786179563916916E-12</v>
      </c>
      <c r="AF124" s="5">
        <f t="shared" si="17"/>
        <v>3.786179563916916E-12</v>
      </c>
    </row>
    <row r="125" spans="1:32" x14ac:dyDescent="0.25">
      <c r="A125" t="s">
        <v>0</v>
      </c>
      <c r="B125" t="s">
        <v>120</v>
      </c>
      <c r="C125" t="s">
        <v>341</v>
      </c>
      <c r="D125" t="s">
        <v>346</v>
      </c>
      <c r="H125">
        <v>1</v>
      </c>
      <c r="L125">
        <v>1</v>
      </c>
      <c r="N125">
        <v>1</v>
      </c>
      <c r="T125">
        <v>1</v>
      </c>
      <c r="V125" s="3">
        <f t="shared" si="11"/>
        <v>21.635079750607133</v>
      </c>
      <c r="W125">
        <f t="shared" si="14"/>
        <v>4.0179474165393371E-10</v>
      </c>
      <c r="X125" s="3">
        <f t="shared" si="18"/>
        <v>106.12141734721769</v>
      </c>
      <c r="Y125" s="5">
        <f t="shared" si="15"/>
        <v>3.786179563916916E-12</v>
      </c>
      <c r="Z125" s="3">
        <f t="shared" si="16"/>
        <v>-26.299663635867557</v>
      </c>
      <c r="AD125" s="5">
        <f t="shared" si="12"/>
        <v>0</v>
      </c>
      <c r="AE125" s="5">
        <f t="shared" si="13"/>
        <v>3.786179563916916E-12</v>
      </c>
      <c r="AF125" s="5">
        <f t="shared" si="17"/>
        <v>3.786179563916916E-12</v>
      </c>
    </row>
    <row r="126" spans="1:32" x14ac:dyDescent="0.25">
      <c r="A126" t="s">
        <v>0</v>
      </c>
      <c r="B126" t="s">
        <v>121</v>
      </c>
      <c r="C126" t="s">
        <v>341</v>
      </c>
      <c r="D126" t="s">
        <v>347</v>
      </c>
      <c r="H126">
        <v>1</v>
      </c>
      <c r="L126">
        <v>1</v>
      </c>
      <c r="N126">
        <v>1</v>
      </c>
      <c r="T126">
        <v>1</v>
      </c>
      <c r="V126" s="3">
        <f t="shared" si="11"/>
        <v>21.635079750607133</v>
      </c>
      <c r="W126">
        <f t="shared" si="14"/>
        <v>4.0179474165393371E-10</v>
      </c>
      <c r="X126" s="3">
        <f t="shared" si="18"/>
        <v>106.12141734721769</v>
      </c>
      <c r="Y126" s="5">
        <f t="shared" si="15"/>
        <v>3.786179563916916E-12</v>
      </c>
      <c r="Z126" s="3">
        <f t="shared" si="16"/>
        <v>-26.299663635867557</v>
      </c>
      <c r="AD126" s="5">
        <f t="shared" si="12"/>
        <v>0</v>
      </c>
      <c r="AE126" s="5">
        <f t="shared" si="13"/>
        <v>3.786179563916916E-12</v>
      </c>
      <c r="AF126" s="5">
        <f t="shared" si="17"/>
        <v>3.786179563916916E-12</v>
      </c>
    </row>
    <row r="127" spans="1:32" x14ac:dyDescent="0.25">
      <c r="A127" t="s">
        <v>0</v>
      </c>
      <c r="B127" t="s">
        <v>122</v>
      </c>
      <c r="C127" t="s">
        <v>341</v>
      </c>
      <c r="D127" t="s">
        <v>348</v>
      </c>
      <c r="H127">
        <v>1</v>
      </c>
      <c r="L127">
        <v>1</v>
      </c>
      <c r="N127">
        <v>1</v>
      </c>
      <c r="T127">
        <v>1</v>
      </c>
      <c r="V127" s="3">
        <f t="shared" si="11"/>
        <v>21.635079750607133</v>
      </c>
      <c r="W127">
        <f t="shared" si="14"/>
        <v>4.0179474165393371E-10</v>
      </c>
      <c r="X127" s="3">
        <f t="shared" si="18"/>
        <v>106.12141734721769</v>
      </c>
      <c r="Y127" s="5">
        <f t="shared" si="15"/>
        <v>3.786179563916916E-12</v>
      </c>
      <c r="Z127" s="3">
        <f t="shared" si="16"/>
        <v>-26.299663635867557</v>
      </c>
      <c r="AD127" s="5">
        <f t="shared" si="12"/>
        <v>0</v>
      </c>
      <c r="AE127" s="5">
        <f t="shared" si="13"/>
        <v>3.786179563916916E-12</v>
      </c>
      <c r="AF127" s="5">
        <f t="shared" si="17"/>
        <v>3.786179563916916E-12</v>
      </c>
    </row>
    <row r="128" spans="1:32" x14ac:dyDescent="0.25">
      <c r="A128" t="s">
        <v>0</v>
      </c>
      <c r="B128" t="s">
        <v>123</v>
      </c>
      <c r="C128" t="s">
        <v>341</v>
      </c>
      <c r="D128" t="s">
        <v>349</v>
      </c>
      <c r="P128">
        <v>1</v>
      </c>
      <c r="V128" s="3">
        <f t="shared" si="11"/>
        <v>1.836675582885779</v>
      </c>
      <c r="W128">
        <f t="shared" si="14"/>
        <v>0.15934628005480136</v>
      </c>
      <c r="X128" s="3">
        <f t="shared" si="18"/>
        <v>106.12141734721769</v>
      </c>
      <c r="Y128" s="5">
        <f t="shared" si="15"/>
        <v>1.5015468511265519E-3</v>
      </c>
      <c r="Z128" s="3">
        <f t="shared" si="16"/>
        <v>-6.5012594681462028</v>
      </c>
      <c r="AD128" s="5">
        <f t="shared" si="12"/>
        <v>0</v>
      </c>
      <c r="AE128" s="5">
        <f t="shared" si="13"/>
        <v>1.5015468511265519E-3</v>
      </c>
      <c r="AF128" s="5">
        <f t="shared" si="17"/>
        <v>1.5015468511265519E-3</v>
      </c>
    </row>
    <row r="129" spans="1:32" x14ac:dyDescent="0.25">
      <c r="A129" t="s">
        <v>0</v>
      </c>
      <c r="B129" t="s">
        <v>124</v>
      </c>
      <c r="C129" t="s">
        <v>341</v>
      </c>
      <c r="D129" t="s">
        <v>350</v>
      </c>
      <c r="P129">
        <v>1</v>
      </c>
      <c r="V129" s="3">
        <f t="shared" si="11"/>
        <v>1.836675582885779</v>
      </c>
      <c r="W129">
        <f t="shared" si="14"/>
        <v>0.15934628005480136</v>
      </c>
      <c r="X129" s="3">
        <f t="shared" si="18"/>
        <v>106.12141734721769</v>
      </c>
      <c r="Y129" s="5">
        <f t="shared" si="15"/>
        <v>1.5015468511265519E-3</v>
      </c>
      <c r="Z129" s="3">
        <f t="shared" si="16"/>
        <v>-6.5012594681462028</v>
      </c>
      <c r="AD129" s="5">
        <f t="shared" si="12"/>
        <v>0</v>
      </c>
      <c r="AE129" s="5">
        <f t="shared" si="13"/>
        <v>1.5015468511265519E-3</v>
      </c>
      <c r="AF129" s="5">
        <f t="shared" si="17"/>
        <v>1.5015468511265519E-3</v>
      </c>
    </row>
    <row r="130" spans="1:32" x14ac:dyDescent="0.25">
      <c r="A130" t="s">
        <v>0</v>
      </c>
      <c r="B130" t="s">
        <v>125</v>
      </c>
      <c r="C130" t="s">
        <v>341</v>
      </c>
      <c r="D130" t="s">
        <v>351</v>
      </c>
      <c r="P130">
        <v>1</v>
      </c>
      <c r="V130" s="3">
        <f t="shared" si="11"/>
        <v>1.836675582885779</v>
      </c>
      <c r="W130">
        <f t="shared" si="14"/>
        <v>0.15934628005480136</v>
      </c>
      <c r="X130" s="3">
        <f t="shared" si="18"/>
        <v>106.12141734721769</v>
      </c>
      <c r="Y130" s="5">
        <f t="shared" si="15"/>
        <v>1.5015468511265519E-3</v>
      </c>
      <c r="Z130" s="3">
        <f t="shared" si="16"/>
        <v>-6.5012594681462028</v>
      </c>
      <c r="AD130" s="5">
        <f t="shared" si="12"/>
        <v>0</v>
      </c>
      <c r="AE130" s="5">
        <f t="shared" si="13"/>
        <v>1.5015468511265519E-3</v>
      </c>
      <c r="AF130" s="5">
        <f t="shared" si="17"/>
        <v>1.5015468511265519E-3</v>
      </c>
    </row>
    <row r="131" spans="1:32" x14ac:dyDescent="0.25">
      <c r="A131" t="s">
        <v>0</v>
      </c>
      <c r="B131" t="s">
        <v>126</v>
      </c>
      <c r="C131" t="s">
        <v>341</v>
      </c>
      <c r="D131" t="s">
        <v>352</v>
      </c>
      <c r="P131">
        <v>1</v>
      </c>
      <c r="V131" s="3">
        <f t="shared" si="11"/>
        <v>1.836675582885779</v>
      </c>
      <c r="W131">
        <f t="shared" si="14"/>
        <v>0.15934628005480136</v>
      </c>
      <c r="X131" s="3">
        <f t="shared" si="18"/>
        <v>106.12141734721769</v>
      </c>
      <c r="Y131" s="5">
        <f t="shared" si="15"/>
        <v>1.5015468511265519E-3</v>
      </c>
      <c r="Z131" s="3">
        <f t="shared" si="16"/>
        <v>-6.5012594681462028</v>
      </c>
      <c r="AD131" s="5">
        <f t="shared" si="12"/>
        <v>0</v>
      </c>
      <c r="AE131" s="5">
        <f t="shared" si="13"/>
        <v>1.5015468511265519E-3</v>
      </c>
      <c r="AF131" s="5">
        <f t="shared" si="17"/>
        <v>1.5015468511265519E-3</v>
      </c>
    </row>
    <row r="132" spans="1:32" x14ac:dyDescent="0.25">
      <c r="A132" t="s">
        <v>0</v>
      </c>
      <c r="B132" t="s">
        <v>127</v>
      </c>
      <c r="C132" t="s">
        <v>342</v>
      </c>
      <c r="D132" t="s">
        <v>328</v>
      </c>
      <c r="E132">
        <v>2</v>
      </c>
      <c r="L132">
        <v>1</v>
      </c>
      <c r="N132">
        <v>1</v>
      </c>
      <c r="R132">
        <v>1</v>
      </c>
      <c r="V132" s="3">
        <f t="shared" si="11"/>
        <v>0.41911050207900197</v>
      </c>
      <c r="W132">
        <f t="shared" si="14"/>
        <v>0.65763152160224103</v>
      </c>
      <c r="X132" s="3">
        <f t="shared" si="18"/>
        <v>106.12141734721769</v>
      </c>
      <c r="Y132" s="5">
        <f t="shared" si="15"/>
        <v>6.1969726568063309E-3</v>
      </c>
      <c r="Z132" s="3">
        <f t="shared" si="16"/>
        <v>-5.0836943873394258</v>
      </c>
      <c r="AD132" s="5">
        <f t="shared" si="12"/>
        <v>7.0671378091872791E-3</v>
      </c>
      <c r="AE132" s="5">
        <f t="shared" si="13"/>
        <v>6.1969726568063309E-3</v>
      </c>
      <c r="AF132" s="5">
        <f t="shared" si="17"/>
        <v>8.7016515238094814E-4</v>
      </c>
    </row>
    <row r="133" spans="1:32" x14ac:dyDescent="0.25">
      <c r="A133" t="s">
        <v>0</v>
      </c>
      <c r="B133" t="s">
        <v>128</v>
      </c>
      <c r="C133" t="s">
        <v>342</v>
      </c>
      <c r="D133" t="s">
        <v>336</v>
      </c>
      <c r="E133">
        <v>9</v>
      </c>
      <c r="L133">
        <v>1</v>
      </c>
      <c r="N133">
        <v>1</v>
      </c>
      <c r="R133">
        <v>1</v>
      </c>
      <c r="V133" s="3">
        <f t="shared" si="11"/>
        <v>0.41911050207900197</v>
      </c>
      <c r="W133">
        <f t="shared" si="14"/>
        <v>0.65763152160224103</v>
      </c>
      <c r="X133" s="3">
        <f t="shared" si="18"/>
        <v>106.12141734721769</v>
      </c>
      <c r="Y133" s="5">
        <f t="shared" si="15"/>
        <v>6.1969726568063309E-3</v>
      </c>
      <c r="Z133" s="3">
        <f t="shared" si="16"/>
        <v>-5.0836943873394258</v>
      </c>
      <c r="AD133" s="5">
        <f t="shared" si="12"/>
        <v>3.1802120141342753E-2</v>
      </c>
      <c r="AE133" s="5">
        <f t="shared" si="13"/>
        <v>6.1969726568063309E-3</v>
      </c>
      <c r="AF133" s="5">
        <f t="shared" si="17"/>
        <v>2.5605147484536423E-2</v>
      </c>
    </row>
    <row r="134" spans="1:32" x14ac:dyDescent="0.25">
      <c r="A134" t="s">
        <v>0</v>
      </c>
      <c r="B134" t="s">
        <v>129</v>
      </c>
      <c r="C134" t="s">
        <v>342</v>
      </c>
      <c r="D134" t="s">
        <v>337</v>
      </c>
      <c r="E134">
        <v>5</v>
      </c>
      <c r="L134">
        <v>1</v>
      </c>
      <c r="N134">
        <v>1</v>
      </c>
      <c r="R134">
        <v>1</v>
      </c>
      <c r="V134" s="3">
        <f t="shared" ref="V134:V197" si="19">SUMPRODUCT(F$2:U$2,F134:U134)</f>
        <v>0.41911050207900197</v>
      </c>
      <c r="W134">
        <f t="shared" si="14"/>
        <v>0.65763152160224103</v>
      </c>
      <c r="X134" s="3">
        <f t="shared" si="18"/>
        <v>106.12141734721769</v>
      </c>
      <c r="Y134" s="5">
        <f t="shared" si="15"/>
        <v>6.1969726568063309E-3</v>
      </c>
      <c r="Z134" s="3">
        <f t="shared" si="16"/>
        <v>-5.0836943873394258</v>
      </c>
      <c r="AD134" s="5">
        <f t="shared" ref="AD134:AD197" si="20">E134/AB$2</f>
        <v>1.7667844522968199E-2</v>
      </c>
      <c r="AE134" s="5">
        <f t="shared" ref="AE134:AE197" si="21">Y134</f>
        <v>6.1969726568063309E-3</v>
      </c>
      <c r="AF134" s="5">
        <f t="shared" si="17"/>
        <v>1.1470871866161868E-2</v>
      </c>
    </row>
    <row r="135" spans="1:32" x14ac:dyDescent="0.25">
      <c r="A135" t="s">
        <v>0</v>
      </c>
      <c r="B135" t="s">
        <v>130</v>
      </c>
      <c r="C135" t="s">
        <v>342</v>
      </c>
      <c r="D135" t="s">
        <v>338</v>
      </c>
      <c r="L135">
        <v>1</v>
      </c>
      <c r="N135">
        <v>1</v>
      </c>
      <c r="R135">
        <v>1</v>
      </c>
      <c r="V135" s="3">
        <f t="shared" si="19"/>
        <v>0.41911050207900197</v>
      </c>
      <c r="W135">
        <f t="shared" ref="W135:W198" si="22">EXP(-V135)</f>
        <v>0.65763152160224103</v>
      </c>
      <c r="X135" s="3">
        <f t="shared" si="18"/>
        <v>106.12141734721769</v>
      </c>
      <c r="Y135" s="5">
        <f t="shared" ref="Y135:Y198" si="23">W135/X135</f>
        <v>6.1969726568063309E-3</v>
      </c>
      <c r="Z135" s="3">
        <f t="shared" ref="Z135:Z198" si="24">LN(Y135)</f>
        <v>-5.0836943873394258</v>
      </c>
      <c r="AD135" s="5">
        <f t="shared" si="20"/>
        <v>0</v>
      </c>
      <c r="AE135" s="5">
        <f t="shared" si="21"/>
        <v>6.1969726568063309E-3</v>
      </c>
      <c r="AF135" s="5">
        <f t="shared" ref="AF135:AF198" si="25">ABS(AD135-AE135)</f>
        <v>6.1969726568063309E-3</v>
      </c>
    </row>
    <row r="136" spans="1:32" x14ac:dyDescent="0.25">
      <c r="A136" t="s">
        <v>0</v>
      </c>
      <c r="B136" t="s">
        <v>131</v>
      </c>
      <c r="C136" t="s">
        <v>342</v>
      </c>
      <c r="D136" t="s">
        <v>339</v>
      </c>
      <c r="E136">
        <v>3</v>
      </c>
      <c r="L136">
        <v>1</v>
      </c>
      <c r="N136">
        <v>1</v>
      </c>
      <c r="V136" s="3">
        <f t="shared" si="19"/>
        <v>0.41911050207900197</v>
      </c>
      <c r="W136">
        <f t="shared" si="22"/>
        <v>0.65763152160224103</v>
      </c>
      <c r="X136" s="3">
        <f t="shared" ref="X136:X199" si="26">X$6</f>
        <v>106.12141734721769</v>
      </c>
      <c r="Y136" s="5">
        <f t="shared" si="23"/>
        <v>6.1969726568063309E-3</v>
      </c>
      <c r="Z136" s="3">
        <f t="shared" si="24"/>
        <v>-5.0836943873394258</v>
      </c>
      <c r="AD136" s="5">
        <f t="shared" si="20"/>
        <v>1.0600706713780919E-2</v>
      </c>
      <c r="AE136" s="5">
        <f t="shared" si="21"/>
        <v>6.1969726568063309E-3</v>
      </c>
      <c r="AF136" s="5">
        <f t="shared" si="25"/>
        <v>4.4037340569745885E-3</v>
      </c>
    </row>
    <row r="137" spans="1:32" x14ac:dyDescent="0.25">
      <c r="A137" t="s">
        <v>0</v>
      </c>
      <c r="B137" t="s">
        <v>132</v>
      </c>
      <c r="C137" t="s">
        <v>342</v>
      </c>
      <c r="D137" t="s">
        <v>340</v>
      </c>
      <c r="E137">
        <v>7</v>
      </c>
      <c r="L137">
        <v>1</v>
      </c>
      <c r="N137">
        <v>1</v>
      </c>
      <c r="V137" s="3">
        <f t="shared" si="19"/>
        <v>0.41911050207900197</v>
      </c>
      <c r="W137">
        <f t="shared" si="22"/>
        <v>0.65763152160224103</v>
      </c>
      <c r="X137" s="3">
        <f t="shared" si="26"/>
        <v>106.12141734721769</v>
      </c>
      <c r="Y137" s="5">
        <f t="shared" si="23"/>
        <v>6.1969726568063309E-3</v>
      </c>
      <c r="Z137" s="3">
        <f t="shared" si="24"/>
        <v>-5.0836943873394258</v>
      </c>
      <c r="AD137" s="5">
        <f t="shared" si="20"/>
        <v>2.4734982332155476E-2</v>
      </c>
      <c r="AE137" s="5">
        <f t="shared" si="21"/>
        <v>6.1969726568063309E-3</v>
      </c>
      <c r="AF137" s="5">
        <f t="shared" si="25"/>
        <v>1.8538009675349146E-2</v>
      </c>
    </row>
    <row r="138" spans="1:32" x14ac:dyDescent="0.25">
      <c r="A138" t="s">
        <v>0</v>
      </c>
      <c r="B138" t="s">
        <v>133</v>
      </c>
      <c r="C138" t="s">
        <v>342</v>
      </c>
      <c r="D138" t="s">
        <v>341</v>
      </c>
      <c r="E138">
        <v>5</v>
      </c>
      <c r="L138">
        <v>1</v>
      </c>
      <c r="N138">
        <v>1</v>
      </c>
      <c r="V138" s="3">
        <f t="shared" si="19"/>
        <v>0.41911050207900197</v>
      </c>
      <c r="W138">
        <f t="shared" si="22"/>
        <v>0.65763152160224103</v>
      </c>
      <c r="X138" s="3">
        <f t="shared" si="26"/>
        <v>106.12141734721769</v>
      </c>
      <c r="Y138" s="5">
        <f t="shared" si="23"/>
        <v>6.1969726568063309E-3</v>
      </c>
      <c r="Z138" s="3">
        <f t="shared" si="24"/>
        <v>-5.0836943873394258</v>
      </c>
      <c r="AD138" s="5">
        <f t="shared" si="20"/>
        <v>1.7667844522968199E-2</v>
      </c>
      <c r="AE138" s="5">
        <f t="shared" si="21"/>
        <v>6.1969726568063309E-3</v>
      </c>
      <c r="AF138" s="5">
        <f t="shared" si="25"/>
        <v>1.1470871866161868E-2</v>
      </c>
    </row>
    <row r="139" spans="1:32" x14ac:dyDescent="0.25">
      <c r="A139" t="s">
        <v>0</v>
      </c>
      <c r="B139" t="s">
        <v>134</v>
      </c>
      <c r="C139" t="s">
        <v>342</v>
      </c>
      <c r="D139" t="s">
        <v>342</v>
      </c>
      <c r="J139">
        <v>1</v>
      </c>
      <c r="L139">
        <v>1</v>
      </c>
      <c r="N139">
        <v>1</v>
      </c>
      <c r="V139" s="3">
        <f t="shared" si="19"/>
        <v>15.143115506656377</v>
      </c>
      <c r="W139">
        <f t="shared" si="22"/>
        <v>2.6511145707295719E-7</v>
      </c>
      <c r="X139" s="3">
        <f t="shared" si="26"/>
        <v>106.12141734721769</v>
      </c>
      <c r="Y139" s="5">
        <f t="shared" si="23"/>
        <v>2.4981899384696441E-9</v>
      </c>
      <c r="Z139" s="3">
        <f t="shared" si="24"/>
        <v>-19.807699391916799</v>
      </c>
      <c r="AD139" s="5">
        <f t="shared" si="20"/>
        <v>0</v>
      </c>
      <c r="AE139" s="5">
        <f t="shared" si="21"/>
        <v>2.4981899384696441E-9</v>
      </c>
      <c r="AF139" s="5">
        <f t="shared" si="25"/>
        <v>2.4981899384696441E-9</v>
      </c>
    </row>
    <row r="140" spans="1:32" x14ac:dyDescent="0.25">
      <c r="A140" t="s">
        <v>0</v>
      </c>
      <c r="B140" t="s">
        <v>135</v>
      </c>
      <c r="C140" t="s">
        <v>342</v>
      </c>
      <c r="D140" t="s">
        <v>343</v>
      </c>
      <c r="E140">
        <v>7</v>
      </c>
      <c r="L140">
        <v>1</v>
      </c>
      <c r="N140">
        <v>1</v>
      </c>
      <c r="R140">
        <v>1</v>
      </c>
      <c r="V140" s="3">
        <f t="shared" si="19"/>
        <v>0.41911050207900197</v>
      </c>
      <c r="W140">
        <f t="shared" si="22"/>
        <v>0.65763152160224103</v>
      </c>
      <c r="X140" s="3">
        <f t="shared" si="26"/>
        <v>106.12141734721769</v>
      </c>
      <c r="Y140" s="5">
        <f t="shared" si="23"/>
        <v>6.1969726568063309E-3</v>
      </c>
      <c r="Z140" s="3">
        <f t="shared" si="24"/>
        <v>-5.0836943873394258</v>
      </c>
      <c r="AD140" s="5">
        <f t="shared" si="20"/>
        <v>2.4734982332155476E-2</v>
      </c>
      <c r="AE140" s="5">
        <f t="shared" si="21"/>
        <v>6.1969726568063309E-3</v>
      </c>
      <c r="AF140" s="5">
        <f t="shared" si="25"/>
        <v>1.8538009675349146E-2</v>
      </c>
    </row>
    <row r="141" spans="1:32" x14ac:dyDescent="0.25">
      <c r="A141" t="s">
        <v>0</v>
      </c>
      <c r="B141" t="s">
        <v>136</v>
      </c>
      <c r="C141" t="s">
        <v>342</v>
      </c>
      <c r="D141" t="s">
        <v>344</v>
      </c>
      <c r="L141">
        <v>1</v>
      </c>
      <c r="N141">
        <v>1</v>
      </c>
      <c r="R141">
        <v>1</v>
      </c>
      <c r="V141" s="3">
        <f t="shared" si="19"/>
        <v>0.41911050207900197</v>
      </c>
      <c r="W141">
        <f t="shared" si="22"/>
        <v>0.65763152160224103</v>
      </c>
      <c r="X141" s="3">
        <f t="shared" si="26"/>
        <v>106.12141734721769</v>
      </c>
      <c r="Y141" s="5">
        <f t="shared" si="23"/>
        <v>6.1969726568063309E-3</v>
      </c>
      <c r="Z141" s="3">
        <f t="shared" si="24"/>
        <v>-5.0836943873394258</v>
      </c>
      <c r="AD141" s="5">
        <f t="shared" si="20"/>
        <v>0</v>
      </c>
      <c r="AE141" s="5">
        <f t="shared" si="21"/>
        <v>6.1969726568063309E-3</v>
      </c>
      <c r="AF141" s="5">
        <f t="shared" si="25"/>
        <v>6.1969726568063309E-3</v>
      </c>
    </row>
    <row r="142" spans="1:32" x14ac:dyDescent="0.25">
      <c r="A142" t="s">
        <v>0</v>
      </c>
      <c r="B142" t="s">
        <v>137</v>
      </c>
      <c r="C142" t="s">
        <v>342</v>
      </c>
      <c r="D142" t="s">
        <v>345</v>
      </c>
      <c r="L142">
        <v>1</v>
      </c>
      <c r="N142">
        <v>1</v>
      </c>
      <c r="T142">
        <v>1</v>
      </c>
      <c r="V142" s="3">
        <f t="shared" si="19"/>
        <v>2.9061435275148844</v>
      </c>
      <c r="W142">
        <f t="shared" si="22"/>
        <v>5.4686219635659797E-2</v>
      </c>
      <c r="X142" s="3">
        <f t="shared" si="26"/>
        <v>106.12141734721769</v>
      </c>
      <c r="Y142" s="5">
        <f t="shared" si="23"/>
        <v>5.1531746373809214E-4</v>
      </c>
      <c r="Z142" s="3">
        <f t="shared" si="24"/>
        <v>-7.5707274127753079</v>
      </c>
      <c r="AD142" s="5">
        <f t="shared" si="20"/>
        <v>0</v>
      </c>
      <c r="AE142" s="5">
        <f t="shared" si="21"/>
        <v>5.1531746373809214E-4</v>
      </c>
      <c r="AF142" s="5">
        <f t="shared" si="25"/>
        <v>5.1531746373809214E-4</v>
      </c>
    </row>
    <row r="143" spans="1:32" x14ac:dyDescent="0.25">
      <c r="A143" t="s">
        <v>0</v>
      </c>
      <c r="B143" t="s">
        <v>138</v>
      </c>
      <c r="C143" t="s">
        <v>342</v>
      </c>
      <c r="D143" t="s">
        <v>346</v>
      </c>
      <c r="L143">
        <v>1</v>
      </c>
      <c r="N143">
        <v>1</v>
      </c>
      <c r="T143">
        <v>1</v>
      </c>
      <c r="V143" s="3">
        <f t="shared" si="19"/>
        <v>2.9061435275148844</v>
      </c>
      <c r="W143">
        <f t="shared" si="22"/>
        <v>5.4686219635659797E-2</v>
      </c>
      <c r="X143" s="3">
        <f t="shared" si="26"/>
        <v>106.12141734721769</v>
      </c>
      <c r="Y143" s="5">
        <f t="shared" si="23"/>
        <v>5.1531746373809214E-4</v>
      </c>
      <c r="Z143" s="3">
        <f t="shared" si="24"/>
        <v>-7.5707274127753079</v>
      </c>
      <c r="AD143" s="5">
        <f t="shared" si="20"/>
        <v>0</v>
      </c>
      <c r="AE143" s="5">
        <f t="shared" si="21"/>
        <v>5.1531746373809214E-4</v>
      </c>
      <c r="AF143" s="5">
        <f t="shared" si="25"/>
        <v>5.1531746373809214E-4</v>
      </c>
    </row>
    <row r="144" spans="1:32" x14ac:dyDescent="0.25">
      <c r="A144" t="s">
        <v>0</v>
      </c>
      <c r="B144" t="s">
        <v>139</v>
      </c>
      <c r="C144" t="s">
        <v>342</v>
      </c>
      <c r="D144" t="s">
        <v>347</v>
      </c>
      <c r="L144">
        <v>1</v>
      </c>
      <c r="N144">
        <v>1</v>
      </c>
      <c r="T144">
        <v>1</v>
      </c>
      <c r="V144" s="3">
        <f t="shared" si="19"/>
        <v>2.9061435275148844</v>
      </c>
      <c r="W144">
        <f t="shared" si="22"/>
        <v>5.4686219635659797E-2</v>
      </c>
      <c r="X144" s="3">
        <f t="shared" si="26"/>
        <v>106.12141734721769</v>
      </c>
      <c r="Y144" s="5">
        <f t="shared" si="23"/>
        <v>5.1531746373809214E-4</v>
      </c>
      <c r="Z144" s="3">
        <f t="shared" si="24"/>
        <v>-7.5707274127753079</v>
      </c>
      <c r="AD144" s="5">
        <f t="shared" si="20"/>
        <v>0</v>
      </c>
      <c r="AE144" s="5">
        <f t="shared" si="21"/>
        <v>5.1531746373809214E-4</v>
      </c>
      <c r="AF144" s="5">
        <f t="shared" si="25"/>
        <v>5.1531746373809214E-4</v>
      </c>
    </row>
    <row r="145" spans="1:32" x14ac:dyDescent="0.25">
      <c r="A145" t="s">
        <v>0</v>
      </c>
      <c r="B145" t="s">
        <v>140</v>
      </c>
      <c r="C145" t="s">
        <v>342</v>
      </c>
      <c r="D145" t="s">
        <v>348</v>
      </c>
      <c r="L145">
        <v>1</v>
      </c>
      <c r="N145">
        <v>1</v>
      </c>
      <c r="T145">
        <v>1</v>
      </c>
      <c r="V145" s="3">
        <f t="shared" si="19"/>
        <v>2.9061435275148844</v>
      </c>
      <c r="W145">
        <f t="shared" si="22"/>
        <v>5.4686219635659797E-2</v>
      </c>
      <c r="X145" s="3">
        <f t="shared" si="26"/>
        <v>106.12141734721769</v>
      </c>
      <c r="Y145" s="5">
        <f t="shared" si="23"/>
        <v>5.1531746373809214E-4</v>
      </c>
      <c r="Z145" s="3">
        <f t="shared" si="24"/>
        <v>-7.5707274127753079</v>
      </c>
      <c r="AD145" s="5">
        <f t="shared" si="20"/>
        <v>0</v>
      </c>
      <c r="AE145" s="5">
        <f t="shared" si="21"/>
        <v>5.1531746373809214E-4</v>
      </c>
      <c r="AF145" s="5">
        <f t="shared" si="25"/>
        <v>5.1531746373809214E-4</v>
      </c>
    </row>
    <row r="146" spans="1:32" x14ac:dyDescent="0.25">
      <c r="A146" t="s">
        <v>0</v>
      </c>
      <c r="B146" t="s">
        <v>141</v>
      </c>
      <c r="C146" t="s">
        <v>342</v>
      </c>
      <c r="D146" t="s">
        <v>349</v>
      </c>
      <c r="E146">
        <v>1</v>
      </c>
      <c r="P146">
        <v>1</v>
      </c>
      <c r="V146" s="3">
        <f t="shared" si="19"/>
        <v>1.836675582885779</v>
      </c>
      <c r="W146">
        <f t="shared" si="22"/>
        <v>0.15934628005480136</v>
      </c>
      <c r="X146" s="3">
        <f t="shared" si="26"/>
        <v>106.12141734721769</v>
      </c>
      <c r="Y146" s="5">
        <f t="shared" si="23"/>
        <v>1.5015468511265519E-3</v>
      </c>
      <c r="Z146" s="3">
        <f t="shared" si="24"/>
        <v>-6.5012594681462028</v>
      </c>
      <c r="AD146" s="5">
        <f t="shared" si="20"/>
        <v>3.5335689045936395E-3</v>
      </c>
      <c r="AE146" s="5">
        <f t="shared" si="21"/>
        <v>1.5015468511265519E-3</v>
      </c>
      <c r="AF146" s="5">
        <f t="shared" si="25"/>
        <v>2.0320220534670876E-3</v>
      </c>
    </row>
    <row r="147" spans="1:32" x14ac:dyDescent="0.25">
      <c r="A147" t="s">
        <v>0</v>
      </c>
      <c r="B147" t="s">
        <v>142</v>
      </c>
      <c r="C147" t="s">
        <v>342</v>
      </c>
      <c r="D147" t="s">
        <v>350</v>
      </c>
      <c r="E147">
        <v>2</v>
      </c>
      <c r="P147">
        <v>1</v>
      </c>
      <c r="V147" s="3">
        <f t="shared" si="19"/>
        <v>1.836675582885779</v>
      </c>
      <c r="W147">
        <f t="shared" si="22"/>
        <v>0.15934628005480136</v>
      </c>
      <c r="X147" s="3">
        <f t="shared" si="26"/>
        <v>106.12141734721769</v>
      </c>
      <c r="Y147" s="5">
        <f t="shared" si="23"/>
        <v>1.5015468511265519E-3</v>
      </c>
      <c r="Z147" s="3">
        <f t="shared" si="24"/>
        <v>-6.5012594681462028</v>
      </c>
      <c r="AD147" s="5">
        <f t="shared" si="20"/>
        <v>7.0671378091872791E-3</v>
      </c>
      <c r="AE147" s="5">
        <f t="shared" si="21"/>
        <v>1.5015468511265519E-3</v>
      </c>
      <c r="AF147" s="5">
        <f t="shared" si="25"/>
        <v>5.5655909580607267E-3</v>
      </c>
    </row>
    <row r="148" spans="1:32" x14ac:dyDescent="0.25">
      <c r="A148" t="s">
        <v>0</v>
      </c>
      <c r="B148" t="s">
        <v>143</v>
      </c>
      <c r="C148" t="s">
        <v>342</v>
      </c>
      <c r="D148" t="s">
        <v>351</v>
      </c>
      <c r="P148">
        <v>1</v>
      </c>
      <c r="V148" s="3">
        <f t="shared" si="19"/>
        <v>1.836675582885779</v>
      </c>
      <c r="W148">
        <f t="shared" si="22"/>
        <v>0.15934628005480136</v>
      </c>
      <c r="X148" s="3">
        <f t="shared" si="26"/>
        <v>106.12141734721769</v>
      </c>
      <c r="Y148" s="5">
        <f t="shared" si="23"/>
        <v>1.5015468511265519E-3</v>
      </c>
      <c r="Z148" s="3">
        <f t="shared" si="24"/>
        <v>-6.5012594681462028</v>
      </c>
      <c r="AD148" s="5">
        <f t="shared" si="20"/>
        <v>0</v>
      </c>
      <c r="AE148" s="5">
        <f t="shared" si="21"/>
        <v>1.5015468511265519E-3</v>
      </c>
      <c r="AF148" s="5">
        <f t="shared" si="25"/>
        <v>1.5015468511265519E-3</v>
      </c>
    </row>
    <row r="149" spans="1:32" x14ac:dyDescent="0.25">
      <c r="A149" t="s">
        <v>0</v>
      </c>
      <c r="B149" t="s">
        <v>144</v>
      </c>
      <c r="C149" t="s">
        <v>342</v>
      </c>
      <c r="D149" t="s">
        <v>352</v>
      </c>
      <c r="P149">
        <v>1</v>
      </c>
      <c r="V149" s="3">
        <f t="shared" si="19"/>
        <v>1.836675582885779</v>
      </c>
      <c r="W149">
        <f t="shared" si="22"/>
        <v>0.15934628005480136</v>
      </c>
      <c r="X149" s="3">
        <f t="shared" si="26"/>
        <v>106.12141734721769</v>
      </c>
      <c r="Y149" s="5">
        <f t="shared" si="23"/>
        <v>1.5015468511265519E-3</v>
      </c>
      <c r="Z149" s="3">
        <f t="shared" si="24"/>
        <v>-6.5012594681462028</v>
      </c>
      <c r="AD149" s="5">
        <f t="shared" si="20"/>
        <v>0</v>
      </c>
      <c r="AE149" s="5">
        <f t="shared" si="21"/>
        <v>1.5015468511265519E-3</v>
      </c>
      <c r="AF149" s="5">
        <f t="shared" si="25"/>
        <v>1.5015468511265519E-3</v>
      </c>
    </row>
    <row r="150" spans="1:32" x14ac:dyDescent="0.25">
      <c r="A150" t="s">
        <v>0</v>
      </c>
      <c r="B150" t="s">
        <v>145</v>
      </c>
      <c r="C150" t="s">
        <v>343</v>
      </c>
      <c r="D150" t="s">
        <v>328</v>
      </c>
      <c r="E150">
        <v>7</v>
      </c>
      <c r="L150">
        <v>1</v>
      </c>
      <c r="V150" s="3">
        <f t="shared" si="19"/>
        <v>0.41911050207900197</v>
      </c>
      <c r="W150">
        <f t="shared" si="22"/>
        <v>0.65763152160224103</v>
      </c>
      <c r="X150" s="3">
        <f t="shared" si="26"/>
        <v>106.12141734721769</v>
      </c>
      <c r="Y150" s="5">
        <f t="shared" si="23"/>
        <v>6.1969726568063309E-3</v>
      </c>
      <c r="Z150" s="3">
        <f t="shared" si="24"/>
        <v>-5.0836943873394258</v>
      </c>
      <c r="AD150" s="5">
        <f t="shared" si="20"/>
        <v>2.4734982332155476E-2</v>
      </c>
      <c r="AE150" s="5">
        <f t="shared" si="21"/>
        <v>6.1969726568063309E-3</v>
      </c>
      <c r="AF150" s="5">
        <f t="shared" si="25"/>
        <v>1.8538009675349146E-2</v>
      </c>
    </row>
    <row r="151" spans="1:32" x14ac:dyDescent="0.25">
      <c r="A151" t="s">
        <v>0</v>
      </c>
      <c r="B151" t="s">
        <v>146</v>
      </c>
      <c r="C151" t="s">
        <v>343</v>
      </c>
      <c r="D151" t="s">
        <v>336</v>
      </c>
      <c r="E151">
        <v>3</v>
      </c>
      <c r="L151">
        <v>1</v>
      </c>
      <c r="V151" s="3">
        <f t="shared" si="19"/>
        <v>0.41911050207900197</v>
      </c>
      <c r="W151">
        <f t="shared" si="22"/>
        <v>0.65763152160224103</v>
      </c>
      <c r="X151" s="3">
        <f t="shared" si="26"/>
        <v>106.12141734721769</v>
      </c>
      <c r="Y151" s="5">
        <f t="shared" si="23"/>
        <v>6.1969726568063309E-3</v>
      </c>
      <c r="Z151" s="3">
        <f t="shared" si="24"/>
        <v>-5.0836943873394258</v>
      </c>
      <c r="AD151" s="5">
        <f t="shared" si="20"/>
        <v>1.0600706713780919E-2</v>
      </c>
      <c r="AE151" s="5">
        <f t="shared" si="21"/>
        <v>6.1969726568063309E-3</v>
      </c>
      <c r="AF151" s="5">
        <f t="shared" si="25"/>
        <v>4.4037340569745885E-3</v>
      </c>
    </row>
    <row r="152" spans="1:32" x14ac:dyDescent="0.25">
      <c r="A152" t="s">
        <v>0</v>
      </c>
      <c r="B152" t="s">
        <v>147</v>
      </c>
      <c r="C152" t="s">
        <v>343</v>
      </c>
      <c r="D152" t="s">
        <v>337</v>
      </c>
      <c r="E152">
        <v>1</v>
      </c>
      <c r="L152">
        <v>1</v>
      </c>
      <c r="V152" s="3">
        <f t="shared" si="19"/>
        <v>0.41911050207900197</v>
      </c>
      <c r="W152">
        <f t="shared" si="22"/>
        <v>0.65763152160224103</v>
      </c>
      <c r="X152" s="3">
        <f t="shared" si="26"/>
        <v>106.12141734721769</v>
      </c>
      <c r="Y152" s="5">
        <f t="shared" si="23"/>
        <v>6.1969726568063309E-3</v>
      </c>
      <c r="Z152" s="3">
        <f t="shared" si="24"/>
        <v>-5.0836943873394258</v>
      </c>
      <c r="AD152" s="5">
        <f t="shared" si="20"/>
        <v>3.5335689045936395E-3</v>
      </c>
      <c r="AE152" s="5">
        <f t="shared" si="21"/>
        <v>6.1969726568063309E-3</v>
      </c>
      <c r="AF152" s="5">
        <f t="shared" si="25"/>
        <v>2.6634037522126914E-3</v>
      </c>
    </row>
    <row r="153" spans="1:32" x14ac:dyDescent="0.25">
      <c r="A153" t="s">
        <v>0</v>
      </c>
      <c r="B153" t="s">
        <v>148</v>
      </c>
      <c r="C153" t="s">
        <v>343</v>
      </c>
      <c r="D153" t="s">
        <v>338</v>
      </c>
      <c r="E153">
        <v>1</v>
      </c>
      <c r="L153">
        <v>1</v>
      </c>
      <c r="V153" s="3">
        <f t="shared" si="19"/>
        <v>0.41911050207900197</v>
      </c>
      <c r="W153">
        <f t="shared" si="22"/>
        <v>0.65763152160224103</v>
      </c>
      <c r="X153" s="3">
        <f t="shared" si="26"/>
        <v>106.12141734721769</v>
      </c>
      <c r="Y153" s="5">
        <f t="shared" si="23"/>
        <v>6.1969726568063309E-3</v>
      </c>
      <c r="Z153" s="3">
        <f t="shared" si="24"/>
        <v>-5.0836943873394258</v>
      </c>
      <c r="AD153" s="5">
        <f t="shared" si="20"/>
        <v>3.5335689045936395E-3</v>
      </c>
      <c r="AE153" s="5">
        <f t="shared" si="21"/>
        <v>6.1969726568063309E-3</v>
      </c>
      <c r="AF153" s="5">
        <f t="shared" si="25"/>
        <v>2.6634037522126914E-3</v>
      </c>
    </row>
    <row r="154" spans="1:32" x14ac:dyDescent="0.25">
      <c r="A154" t="s">
        <v>0</v>
      </c>
      <c r="B154" t="s">
        <v>149</v>
      </c>
      <c r="C154" t="s">
        <v>343</v>
      </c>
      <c r="D154" t="s">
        <v>339</v>
      </c>
      <c r="E154">
        <v>4</v>
      </c>
      <c r="L154">
        <v>1</v>
      </c>
      <c r="R154">
        <v>1</v>
      </c>
      <c r="V154" s="3">
        <f t="shared" si="19"/>
        <v>0.41911050207900197</v>
      </c>
      <c r="W154">
        <f t="shared" si="22"/>
        <v>0.65763152160224103</v>
      </c>
      <c r="X154" s="3">
        <f t="shared" si="26"/>
        <v>106.12141734721769</v>
      </c>
      <c r="Y154" s="5">
        <f t="shared" si="23"/>
        <v>6.1969726568063309E-3</v>
      </c>
      <c r="Z154" s="3">
        <f t="shared" si="24"/>
        <v>-5.0836943873394258</v>
      </c>
      <c r="AD154" s="5">
        <f t="shared" si="20"/>
        <v>1.4134275618374558E-2</v>
      </c>
      <c r="AE154" s="5">
        <f t="shared" si="21"/>
        <v>6.1969726568063309E-3</v>
      </c>
      <c r="AF154" s="5">
        <f t="shared" si="25"/>
        <v>7.9373029615682281E-3</v>
      </c>
    </row>
    <row r="155" spans="1:32" x14ac:dyDescent="0.25">
      <c r="A155" t="s">
        <v>0</v>
      </c>
      <c r="B155" t="s">
        <v>150</v>
      </c>
      <c r="C155" t="s">
        <v>343</v>
      </c>
      <c r="D155" t="s">
        <v>340</v>
      </c>
      <c r="E155">
        <v>7</v>
      </c>
      <c r="L155">
        <v>1</v>
      </c>
      <c r="R155">
        <v>1</v>
      </c>
      <c r="V155" s="3">
        <f t="shared" si="19"/>
        <v>0.41911050207900197</v>
      </c>
      <c r="W155">
        <f t="shared" si="22"/>
        <v>0.65763152160224103</v>
      </c>
      <c r="X155" s="3">
        <f t="shared" si="26"/>
        <v>106.12141734721769</v>
      </c>
      <c r="Y155" s="5">
        <f t="shared" si="23"/>
        <v>6.1969726568063309E-3</v>
      </c>
      <c r="Z155" s="3">
        <f t="shared" si="24"/>
        <v>-5.0836943873394258</v>
      </c>
      <c r="AD155" s="5">
        <f t="shared" si="20"/>
        <v>2.4734982332155476E-2</v>
      </c>
      <c r="AE155" s="5">
        <f t="shared" si="21"/>
        <v>6.1969726568063309E-3</v>
      </c>
      <c r="AF155" s="5">
        <f t="shared" si="25"/>
        <v>1.8538009675349146E-2</v>
      </c>
    </row>
    <row r="156" spans="1:32" x14ac:dyDescent="0.25">
      <c r="A156" t="s">
        <v>0</v>
      </c>
      <c r="B156" t="s">
        <v>151</v>
      </c>
      <c r="C156" t="s">
        <v>343</v>
      </c>
      <c r="D156" t="s">
        <v>341</v>
      </c>
      <c r="L156">
        <v>1</v>
      </c>
      <c r="R156">
        <v>1</v>
      </c>
      <c r="V156" s="3">
        <f t="shared" si="19"/>
        <v>0.41911050207900197</v>
      </c>
      <c r="W156">
        <f t="shared" si="22"/>
        <v>0.65763152160224103</v>
      </c>
      <c r="X156" s="3">
        <f t="shared" si="26"/>
        <v>106.12141734721769</v>
      </c>
      <c r="Y156" s="5">
        <f t="shared" si="23"/>
        <v>6.1969726568063309E-3</v>
      </c>
      <c r="Z156" s="3">
        <f t="shared" si="24"/>
        <v>-5.0836943873394258</v>
      </c>
      <c r="AD156" s="5">
        <f t="shared" si="20"/>
        <v>0</v>
      </c>
      <c r="AE156" s="5">
        <f t="shared" si="21"/>
        <v>6.1969726568063309E-3</v>
      </c>
      <c r="AF156" s="5">
        <f t="shared" si="25"/>
        <v>6.1969726568063309E-3</v>
      </c>
    </row>
    <row r="157" spans="1:32" x14ac:dyDescent="0.25">
      <c r="A157" t="s">
        <v>0</v>
      </c>
      <c r="B157" t="s">
        <v>152</v>
      </c>
      <c r="C157" t="s">
        <v>343</v>
      </c>
      <c r="D157" t="s">
        <v>342</v>
      </c>
      <c r="E157">
        <v>4</v>
      </c>
      <c r="L157">
        <v>1</v>
      </c>
      <c r="R157">
        <v>1</v>
      </c>
      <c r="V157" s="3">
        <f t="shared" si="19"/>
        <v>0.41911050207900197</v>
      </c>
      <c r="W157">
        <f t="shared" si="22"/>
        <v>0.65763152160224103</v>
      </c>
      <c r="X157" s="3">
        <f t="shared" si="26"/>
        <v>106.12141734721769</v>
      </c>
      <c r="Y157" s="5">
        <f t="shared" si="23"/>
        <v>6.1969726568063309E-3</v>
      </c>
      <c r="Z157" s="3">
        <f t="shared" si="24"/>
        <v>-5.0836943873394258</v>
      </c>
      <c r="AD157" s="5">
        <f t="shared" si="20"/>
        <v>1.4134275618374558E-2</v>
      </c>
      <c r="AE157" s="5">
        <f t="shared" si="21"/>
        <v>6.1969726568063309E-3</v>
      </c>
      <c r="AF157" s="5">
        <f t="shared" si="25"/>
        <v>7.9373029615682281E-3</v>
      </c>
    </row>
    <row r="158" spans="1:32" x14ac:dyDescent="0.25">
      <c r="A158" t="s">
        <v>0</v>
      </c>
      <c r="B158" t="s">
        <v>153</v>
      </c>
      <c r="C158" t="s">
        <v>343</v>
      </c>
      <c r="D158" t="s">
        <v>343</v>
      </c>
      <c r="J158">
        <v>1</v>
      </c>
      <c r="L158">
        <v>1</v>
      </c>
      <c r="V158" s="3">
        <f t="shared" si="19"/>
        <v>15.143115506656377</v>
      </c>
      <c r="W158">
        <f t="shared" si="22"/>
        <v>2.6511145707295719E-7</v>
      </c>
      <c r="X158" s="3">
        <f t="shared" si="26"/>
        <v>106.12141734721769</v>
      </c>
      <c r="Y158" s="5">
        <f t="shared" si="23"/>
        <v>2.4981899384696441E-9</v>
      </c>
      <c r="Z158" s="3">
        <f t="shared" si="24"/>
        <v>-19.807699391916799</v>
      </c>
      <c r="AD158" s="5">
        <f t="shared" si="20"/>
        <v>0</v>
      </c>
      <c r="AE158" s="5">
        <f t="shared" si="21"/>
        <v>2.4981899384696441E-9</v>
      </c>
      <c r="AF158" s="5">
        <f t="shared" si="25"/>
        <v>2.4981899384696441E-9</v>
      </c>
    </row>
    <row r="159" spans="1:32" x14ac:dyDescent="0.25">
      <c r="A159" t="s">
        <v>0</v>
      </c>
      <c r="B159" t="s">
        <v>154</v>
      </c>
      <c r="C159" t="s">
        <v>343</v>
      </c>
      <c r="D159" t="s">
        <v>344</v>
      </c>
      <c r="L159">
        <v>1</v>
      </c>
      <c r="V159" s="3">
        <f t="shared" si="19"/>
        <v>0.41911050207900197</v>
      </c>
      <c r="W159">
        <f t="shared" si="22"/>
        <v>0.65763152160224103</v>
      </c>
      <c r="X159" s="3">
        <f t="shared" si="26"/>
        <v>106.12141734721769</v>
      </c>
      <c r="Y159" s="5">
        <f t="shared" si="23"/>
        <v>6.1969726568063309E-3</v>
      </c>
      <c r="Z159" s="3">
        <f t="shared" si="24"/>
        <v>-5.0836943873394258</v>
      </c>
      <c r="AD159" s="5">
        <f t="shared" si="20"/>
        <v>0</v>
      </c>
      <c r="AE159" s="5">
        <f t="shared" si="21"/>
        <v>6.1969726568063309E-3</v>
      </c>
      <c r="AF159" s="5">
        <f t="shared" si="25"/>
        <v>6.1969726568063309E-3</v>
      </c>
    </row>
    <row r="160" spans="1:32" x14ac:dyDescent="0.25">
      <c r="A160" t="s">
        <v>0</v>
      </c>
      <c r="B160" t="s">
        <v>155</v>
      </c>
      <c r="C160" t="s">
        <v>343</v>
      </c>
      <c r="D160" t="s">
        <v>345</v>
      </c>
      <c r="L160">
        <v>1</v>
      </c>
      <c r="T160">
        <v>1</v>
      </c>
      <c r="V160" s="3">
        <f t="shared" si="19"/>
        <v>2.9061435275148844</v>
      </c>
      <c r="W160">
        <f t="shared" si="22"/>
        <v>5.4686219635659797E-2</v>
      </c>
      <c r="X160" s="3">
        <f t="shared" si="26"/>
        <v>106.12141734721769</v>
      </c>
      <c r="Y160" s="5">
        <f t="shared" si="23"/>
        <v>5.1531746373809214E-4</v>
      </c>
      <c r="Z160" s="3">
        <f t="shared" si="24"/>
        <v>-7.5707274127753079</v>
      </c>
      <c r="AD160" s="5">
        <f t="shared" si="20"/>
        <v>0</v>
      </c>
      <c r="AE160" s="5">
        <f t="shared" si="21"/>
        <v>5.1531746373809214E-4</v>
      </c>
      <c r="AF160" s="5">
        <f t="shared" si="25"/>
        <v>5.1531746373809214E-4</v>
      </c>
    </row>
    <row r="161" spans="1:32" x14ac:dyDescent="0.25">
      <c r="A161" t="s">
        <v>0</v>
      </c>
      <c r="B161" t="s">
        <v>156</v>
      </c>
      <c r="C161" t="s">
        <v>343</v>
      </c>
      <c r="D161" t="s">
        <v>346</v>
      </c>
      <c r="L161">
        <v>1</v>
      </c>
      <c r="T161">
        <v>1</v>
      </c>
      <c r="V161" s="3">
        <f t="shared" si="19"/>
        <v>2.9061435275148844</v>
      </c>
      <c r="W161">
        <f t="shared" si="22"/>
        <v>5.4686219635659797E-2</v>
      </c>
      <c r="X161" s="3">
        <f t="shared" si="26"/>
        <v>106.12141734721769</v>
      </c>
      <c r="Y161" s="5">
        <f t="shared" si="23"/>
        <v>5.1531746373809214E-4</v>
      </c>
      <c r="Z161" s="3">
        <f t="shared" si="24"/>
        <v>-7.5707274127753079</v>
      </c>
      <c r="AD161" s="5">
        <f t="shared" si="20"/>
        <v>0</v>
      </c>
      <c r="AE161" s="5">
        <f t="shared" si="21"/>
        <v>5.1531746373809214E-4</v>
      </c>
      <c r="AF161" s="5">
        <f t="shared" si="25"/>
        <v>5.1531746373809214E-4</v>
      </c>
    </row>
    <row r="162" spans="1:32" x14ac:dyDescent="0.25">
      <c r="A162" t="s">
        <v>0</v>
      </c>
      <c r="B162" t="s">
        <v>157</v>
      </c>
      <c r="C162" t="s">
        <v>343</v>
      </c>
      <c r="D162" t="s">
        <v>347</v>
      </c>
      <c r="L162">
        <v>1</v>
      </c>
      <c r="T162">
        <v>1</v>
      </c>
      <c r="V162" s="3">
        <f t="shared" si="19"/>
        <v>2.9061435275148844</v>
      </c>
      <c r="W162">
        <f t="shared" si="22"/>
        <v>5.4686219635659797E-2</v>
      </c>
      <c r="X162" s="3">
        <f t="shared" si="26"/>
        <v>106.12141734721769</v>
      </c>
      <c r="Y162" s="5">
        <f t="shared" si="23"/>
        <v>5.1531746373809214E-4</v>
      </c>
      <c r="Z162" s="3">
        <f t="shared" si="24"/>
        <v>-7.5707274127753079</v>
      </c>
      <c r="AD162" s="5">
        <f t="shared" si="20"/>
        <v>0</v>
      </c>
      <c r="AE162" s="5">
        <f t="shared" si="21"/>
        <v>5.1531746373809214E-4</v>
      </c>
      <c r="AF162" s="5">
        <f t="shared" si="25"/>
        <v>5.1531746373809214E-4</v>
      </c>
    </row>
    <row r="163" spans="1:32" x14ac:dyDescent="0.25">
      <c r="A163" t="s">
        <v>0</v>
      </c>
      <c r="B163" t="s">
        <v>158</v>
      </c>
      <c r="C163" t="s">
        <v>343</v>
      </c>
      <c r="D163" t="s">
        <v>348</v>
      </c>
      <c r="L163">
        <v>1</v>
      </c>
      <c r="T163">
        <v>1</v>
      </c>
      <c r="V163" s="3">
        <f t="shared" si="19"/>
        <v>2.9061435275148844</v>
      </c>
      <c r="W163">
        <f t="shared" si="22"/>
        <v>5.4686219635659797E-2</v>
      </c>
      <c r="X163" s="3">
        <f t="shared" si="26"/>
        <v>106.12141734721769</v>
      </c>
      <c r="Y163" s="5">
        <f t="shared" si="23"/>
        <v>5.1531746373809214E-4</v>
      </c>
      <c r="Z163" s="3">
        <f t="shared" si="24"/>
        <v>-7.5707274127753079</v>
      </c>
      <c r="AD163" s="5">
        <f t="shared" si="20"/>
        <v>0</v>
      </c>
      <c r="AE163" s="5">
        <f t="shared" si="21"/>
        <v>5.1531746373809214E-4</v>
      </c>
      <c r="AF163" s="5">
        <f t="shared" si="25"/>
        <v>5.1531746373809214E-4</v>
      </c>
    </row>
    <row r="164" spans="1:32" x14ac:dyDescent="0.25">
      <c r="A164" t="s">
        <v>0</v>
      </c>
      <c r="B164" t="s">
        <v>159</v>
      </c>
      <c r="C164" t="s">
        <v>343</v>
      </c>
      <c r="D164" t="s">
        <v>349</v>
      </c>
      <c r="P164">
        <v>1</v>
      </c>
      <c r="V164" s="3">
        <f t="shared" si="19"/>
        <v>1.836675582885779</v>
      </c>
      <c r="W164">
        <f t="shared" si="22"/>
        <v>0.15934628005480136</v>
      </c>
      <c r="X164" s="3">
        <f t="shared" si="26"/>
        <v>106.12141734721769</v>
      </c>
      <c r="Y164" s="5">
        <f t="shared" si="23"/>
        <v>1.5015468511265519E-3</v>
      </c>
      <c r="Z164" s="3">
        <f t="shared" si="24"/>
        <v>-6.5012594681462028</v>
      </c>
      <c r="AD164" s="5">
        <f t="shared" si="20"/>
        <v>0</v>
      </c>
      <c r="AE164" s="5">
        <f t="shared" si="21"/>
        <v>1.5015468511265519E-3</v>
      </c>
      <c r="AF164" s="5">
        <f t="shared" si="25"/>
        <v>1.5015468511265519E-3</v>
      </c>
    </row>
    <row r="165" spans="1:32" x14ac:dyDescent="0.25">
      <c r="A165" t="s">
        <v>0</v>
      </c>
      <c r="B165" t="s">
        <v>160</v>
      </c>
      <c r="C165" t="s">
        <v>343</v>
      </c>
      <c r="D165" t="s">
        <v>350</v>
      </c>
      <c r="E165">
        <v>1</v>
      </c>
      <c r="P165">
        <v>1</v>
      </c>
      <c r="V165" s="3">
        <f t="shared" si="19"/>
        <v>1.836675582885779</v>
      </c>
      <c r="W165">
        <f t="shared" si="22"/>
        <v>0.15934628005480136</v>
      </c>
      <c r="X165" s="3">
        <f t="shared" si="26"/>
        <v>106.12141734721769</v>
      </c>
      <c r="Y165" s="5">
        <f t="shared" si="23"/>
        <v>1.5015468511265519E-3</v>
      </c>
      <c r="Z165" s="3">
        <f t="shared" si="24"/>
        <v>-6.5012594681462028</v>
      </c>
      <c r="AD165" s="5">
        <f t="shared" si="20"/>
        <v>3.5335689045936395E-3</v>
      </c>
      <c r="AE165" s="5">
        <f t="shared" si="21"/>
        <v>1.5015468511265519E-3</v>
      </c>
      <c r="AF165" s="5">
        <f t="shared" si="25"/>
        <v>2.0320220534670876E-3</v>
      </c>
    </row>
    <row r="166" spans="1:32" x14ac:dyDescent="0.25">
      <c r="A166" t="s">
        <v>0</v>
      </c>
      <c r="B166" t="s">
        <v>161</v>
      </c>
      <c r="C166" t="s">
        <v>343</v>
      </c>
      <c r="D166" t="s">
        <v>351</v>
      </c>
      <c r="P166">
        <v>1</v>
      </c>
      <c r="V166" s="3">
        <f t="shared" si="19"/>
        <v>1.836675582885779</v>
      </c>
      <c r="W166">
        <f t="shared" si="22"/>
        <v>0.15934628005480136</v>
      </c>
      <c r="X166" s="3">
        <f t="shared" si="26"/>
        <v>106.12141734721769</v>
      </c>
      <c r="Y166" s="5">
        <f t="shared" si="23"/>
        <v>1.5015468511265519E-3</v>
      </c>
      <c r="Z166" s="3">
        <f t="shared" si="24"/>
        <v>-6.5012594681462028</v>
      </c>
      <c r="AD166" s="5">
        <f t="shared" si="20"/>
        <v>0</v>
      </c>
      <c r="AE166" s="5">
        <f t="shared" si="21"/>
        <v>1.5015468511265519E-3</v>
      </c>
      <c r="AF166" s="5">
        <f t="shared" si="25"/>
        <v>1.5015468511265519E-3</v>
      </c>
    </row>
    <row r="167" spans="1:32" x14ac:dyDescent="0.25">
      <c r="A167" t="s">
        <v>0</v>
      </c>
      <c r="B167" t="s">
        <v>162</v>
      </c>
      <c r="C167" t="s">
        <v>343</v>
      </c>
      <c r="D167" t="s">
        <v>352</v>
      </c>
      <c r="P167">
        <v>1</v>
      </c>
      <c r="V167" s="3">
        <f t="shared" si="19"/>
        <v>1.836675582885779</v>
      </c>
      <c r="W167">
        <f t="shared" si="22"/>
        <v>0.15934628005480136</v>
      </c>
      <c r="X167" s="3">
        <f t="shared" si="26"/>
        <v>106.12141734721769</v>
      </c>
      <c r="Y167" s="5">
        <f t="shared" si="23"/>
        <v>1.5015468511265519E-3</v>
      </c>
      <c r="Z167" s="3">
        <f t="shared" si="24"/>
        <v>-6.5012594681462028</v>
      </c>
      <c r="AD167" s="5">
        <f t="shared" si="20"/>
        <v>0</v>
      </c>
      <c r="AE167" s="5">
        <f t="shared" si="21"/>
        <v>1.5015468511265519E-3</v>
      </c>
      <c r="AF167" s="5">
        <f t="shared" si="25"/>
        <v>1.5015468511265519E-3</v>
      </c>
    </row>
    <row r="168" spans="1:32" x14ac:dyDescent="0.25">
      <c r="A168" t="s">
        <v>0</v>
      </c>
      <c r="B168" t="s">
        <v>163</v>
      </c>
      <c r="C168" t="s">
        <v>344</v>
      </c>
      <c r="D168" t="s">
        <v>328</v>
      </c>
      <c r="E168">
        <v>1</v>
      </c>
      <c r="L168">
        <v>1</v>
      </c>
      <c r="V168" s="3">
        <f t="shared" si="19"/>
        <v>0.41911050207900197</v>
      </c>
      <c r="W168">
        <f t="shared" si="22"/>
        <v>0.65763152160224103</v>
      </c>
      <c r="X168" s="3">
        <f t="shared" si="26"/>
        <v>106.12141734721769</v>
      </c>
      <c r="Y168" s="5">
        <f t="shared" si="23"/>
        <v>6.1969726568063309E-3</v>
      </c>
      <c r="Z168" s="3">
        <f t="shared" si="24"/>
        <v>-5.0836943873394258</v>
      </c>
      <c r="AD168" s="5">
        <f t="shared" si="20"/>
        <v>3.5335689045936395E-3</v>
      </c>
      <c r="AE168" s="5">
        <f t="shared" si="21"/>
        <v>6.1969726568063309E-3</v>
      </c>
      <c r="AF168" s="5">
        <f t="shared" si="25"/>
        <v>2.6634037522126914E-3</v>
      </c>
    </row>
    <row r="169" spans="1:32" x14ac:dyDescent="0.25">
      <c r="A169" t="s">
        <v>0</v>
      </c>
      <c r="B169" t="s">
        <v>164</v>
      </c>
      <c r="C169" t="s">
        <v>344</v>
      </c>
      <c r="D169" t="s">
        <v>336</v>
      </c>
      <c r="E169">
        <v>1</v>
      </c>
      <c r="L169">
        <v>1</v>
      </c>
      <c r="V169" s="3">
        <f t="shared" si="19"/>
        <v>0.41911050207900197</v>
      </c>
      <c r="W169">
        <f t="shared" si="22"/>
        <v>0.65763152160224103</v>
      </c>
      <c r="X169" s="3">
        <f t="shared" si="26"/>
        <v>106.12141734721769</v>
      </c>
      <c r="Y169" s="5">
        <f t="shared" si="23"/>
        <v>6.1969726568063309E-3</v>
      </c>
      <c r="Z169" s="3">
        <f t="shared" si="24"/>
        <v>-5.0836943873394258</v>
      </c>
      <c r="AD169" s="5">
        <f t="shared" si="20"/>
        <v>3.5335689045936395E-3</v>
      </c>
      <c r="AE169" s="5">
        <f t="shared" si="21"/>
        <v>6.1969726568063309E-3</v>
      </c>
      <c r="AF169" s="5">
        <f t="shared" si="25"/>
        <v>2.6634037522126914E-3</v>
      </c>
    </row>
    <row r="170" spans="1:32" x14ac:dyDescent="0.25">
      <c r="A170" t="s">
        <v>0</v>
      </c>
      <c r="B170" t="s">
        <v>165</v>
      </c>
      <c r="C170" t="s">
        <v>344</v>
      </c>
      <c r="D170" t="s">
        <v>337</v>
      </c>
      <c r="E170">
        <v>2</v>
      </c>
      <c r="L170">
        <v>1</v>
      </c>
      <c r="V170" s="3">
        <f t="shared" si="19"/>
        <v>0.41911050207900197</v>
      </c>
      <c r="W170">
        <f t="shared" si="22"/>
        <v>0.65763152160224103</v>
      </c>
      <c r="X170" s="3">
        <f t="shared" si="26"/>
        <v>106.12141734721769</v>
      </c>
      <c r="Y170" s="5">
        <f t="shared" si="23"/>
        <v>6.1969726568063309E-3</v>
      </c>
      <c r="Z170" s="3">
        <f t="shared" si="24"/>
        <v>-5.0836943873394258</v>
      </c>
      <c r="AD170" s="5">
        <f t="shared" si="20"/>
        <v>7.0671378091872791E-3</v>
      </c>
      <c r="AE170" s="5">
        <f t="shared" si="21"/>
        <v>6.1969726568063309E-3</v>
      </c>
      <c r="AF170" s="5">
        <f t="shared" si="25"/>
        <v>8.7016515238094814E-4</v>
      </c>
    </row>
    <row r="171" spans="1:32" x14ac:dyDescent="0.25">
      <c r="A171" t="s">
        <v>0</v>
      </c>
      <c r="B171" t="s">
        <v>166</v>
      </c>
      <c r="C171" t="s">
        <v>344</v>
      </c>
      <c r="D171" t="s">
        <v>338</v>
      </c>
      <c r="E171">
        <v>1</v>
      </c>
      <c r="L171">
        <v>1</v>
      </c>
      <c r="V171" s="3">
        <f t="shared" si="19"/>
        <v>0.41911050207900197</v>
      </c>
      <c r="W171">
        <f t="shared" si="22"/>
        <v>0.65763152160224103</v>
      </c>
      <c r="X171" s="3">
        <f t="shared" si="26"/>
        <v>106.12141734721769</v>
      </c>
      <c r="Y171" s="5">
        <f t="shared" si="23"/>
        <v>6.1969726568063309E-3</v>
      </c>
      <c r="Z171" s="3">
        <f t="shared" si="24"/>
        <v>-5.0836943873394258</v>
      </c>
      <c r="AD171" s="5">
        <f t="shared" si="20"/>
        <v>3.5335689045936395E-3</v>
      </c>
      <c r="AE171" s="5">
        <f t="shared" si="21"/>
        <v>6.1969726568063309E-3</v>
      </c>
      <c r="AF171" s="5">
        <f t="shared" si="25"/>
        <v>2.6634037522126914E-3</v>
      </c>
    </row>
    <row r="172" spans="1:32" x14ac:dyDescent="0.25">
      <c r="A172" t="s">
        <v>0</v>
      </c>
      <c r="B172" t="s">
        <v>167</v>
      </c>
      <c r="C172" t="s">
        <v>344</v>
      </c>
      <c r="D172" t="s">
        <v>339</v>
      </c>
      <c r="E172">
        <v>2</v>
      </c>
      <c r="L172">
        <v>1</v>
      </c>
      <c r="R172">
        <v>1</v>
      </c>
      <c r="V172" s="3">
        <f t="shared" si="19"/>
        <v>0.41911050207900197</v>
      </c>
      <c r="W172">
        <f t="shared" si="22"/>
        <v>0.65763152160224103</v>
      </c>
      <c r="X172" s="3">
        <f t="shared" si="26"/>
        <v>106.12141734721769</v>
      </c>
      <c r="Y172" s="5">
        <f t="shared" si="23"/>
        <v>6.1969726568063309E-3</v>
      </c>
      <c r="Z172" s="3">
        <f t="shared" si="24"/>
        <v>-5.0836943873394258</v>
      </c>
      <c r="AD172" s="5">
        <f t="shared" si="20"/>
        <v>7.0671378091872791E-3</v>
      </c>
      <c r="AE172" s="5">
        <f t="shared" si="21"/>
        <v>6.1969726568063309E-3</v>
      </c>
      <c r="AF172" s="5">
        <f t="shared" si="25"/>
        <v>8.7016515238094814E-4</v>
      </c>
    </row>
    <row r="173" spans="1:32" x14ac:dyDescent="0.25">
      <c r="A173" t="s">
        <v>0</v>
      </c>
      <c r="B173" t="s">
        <v>168</v>
      </c>
      <c r="C173" t="s">
        <v>344</v>
      </c>
      <c r="D173" t="s">
        <v>340</v>
      </c>
      <c r="E173">
        <v>1</v>
      </c>
      <c r="L173">
        <v>1</v>
      </c>
      <c r="R173">
        <v>1</v>
      </c>
      <c r="V173" s="3">
        <f t="shared" si="19"/>
        <v>0.41911050207900197</v>
      </c>
      <c r="W173">
        <f t="shared" si="22"/>
        <v>0.65763152160224103</v>
      </c>
      <c r="X173" s="3">
        <f t="shared" si="26"/>
        <v>106.12141734721769</v>
      </c>
      <c r="Y173" s="5">
        <f t="shared" si="23"/>
        <v>6.1969726568063309E-3</v>
      </c>
      <c r="Z173" s="3">
        <f t="shared" si="24"/>
        <v>-5.0836943873394258</v>
      </c>
      <c r="AD173" s="5">
        <f t="shared" si="20"/>
        <v>3.5335689045936395E-3</v>
      </c>
      <c r="AE173" s="5">
        <f t="shared" si="21"/>
        <v>6.1969726568063309E-3</v>
      </c>
      <c r="AF173" s="5">
        <f t="shared" si="25"/>
        <v>2.6634037522126914E-3</v>
      </c>
    </row>
    <row r="174" spans="1:32" x14ac:dyDescent="0.25">
      <c r="A174" t="s">
        <v>0</v>
      </c>
      <c r="B174" t="s">
        <v>169</v>
      </c>
      <c r="C174" t="s">
        <v>344</v>
      </c>
      <c r="D174" t="s">
        <v>341</v>
      </c>
      <c r="E174">
        <v>2</v>
      </c>
      <c r="L174">
        <v>1</v>
      </c>
      <c r="R174">
        <v>1</v>
      </c>
      <c r="V174" s="3">
        <f t="shared" si="19"/>
        <v>0.41911050207900197</v>
      </c>
      <c r="W174">
        <f t="shared" si="22"/>
        <v>0.65763152160224103</v>
      </c>
      <c r="X174" s="3">
        <f t="shared" si="26"/>
        <v>106.12141734721769</v>
      </c>
      <c r="Y174" s="5">
        <f t="shared" si="23"/>
        <v>6.1969726568063309E-3</v>
      </c>
      <c r="Z174" s="3">
        <f t="shared" si="24"/>
        <v>-5.0836943873394258</v>
      </c>
      <c r="AD174" s="5">
        <f t="shared" si="20"/>
        <v>7.0671378091872791E-3</v>
      </c>
      <c r="AE174" s="5">
        <f t="shared" si="21"/>
        <v>6.1969726568063309E-3</v>
      </c>
      <c r="AF174" s="5">
        <f t="shared" si="25"/>
        <v>8.7016515238094814E-4</v>
      </c>
    </row>
    <row r="175" spans="1:32" x14ac:dyDescent="0.25">
      <c r="A175" t="s">
        <v>0</v>
      </c>
      <c r="B175" t="s">
        <v>170</v>
      </c>
      <c r="C175" t="s">
        <v>344</v>
      </c>
      <c r="D175" t="s">
        <v>342</v>
      </c>
      <c r="E175">
        <v>1</v>
      </c>
      <c r="L175">
        <v>1</v>
      </c>
      <c r="R175">
        <v>1</v>
      </c>
      <c r="V175" s="3">
        <f t="shared" si="19"/>
        <v>0.41911050207900197</v>
      </c>
      <c r="W175">
        <f t="shared" si="22"/>
        <v>0.65763152160224103</v>
      </c>
      <c r="X175" s="3">
        <f t="shared" si="26"/>
        <v>106.12141734721769</v>
      </c>
      <c r="Y175" s="5">
        <f t="shared" si="23"/>
        <v>6.1969726568063309E-3</v>
      </c>
      <c r="Z175" s="3">
        <f t="shared" si="24"/>
        <v>-5.0836943873394258</v>
      </c>
      <c r="AD175" s="5">
        <f t="shared" si="20"/>
        <v>3.5335689045936395E-3</v>
      </c>
      <c r="AE175" s="5">
        <f t="shared" si="21"/>
        <v>6.1969726568063309E-3</v>
      </c>
      <c r="AF175" s="5">
        <f t="shared" si="25"/>
        <v>2.6634037522126914E-3</v>
      </c>
    </row>
    <row r="176" spans="1:32" x14ac:dyDescent="0.25">
      <c r="A176" t="s">
        <v>0</v>
      </c>
      <c r="B176" t="s">
        <v>171</v>
      </c>
      <c r="C176" t="s">
        <v>344</v>
      </c>
      <c r="D176" t="s">
        <v>343</v>
      </c>
      <c r="E176">
        <v>1</v>
      </c>
      <c r="L176">
        <v>1</v>
      </c>
      <c r="V176" s="3">
        <f t="shared" si="19"/>
        <v>0.41911050207900197</v>
      </c>
      <c r="W176">
        <f t="shared" si="22"/>
        <v>0.65763152160224103</v>
      </c>
      <c r="X176" s="3">
        <f t="shared" si="26"/>
        <v>106.12141734721769</v>
      </c>
      <c r="Y176" s="5">
        <f t="shared" si="23"/>
        <v>6.1969726568063309E-3</v>
      </c>
      <c r="Z176" s="3">
        <f t="shared" si="24"/>
        <v>-5.0836943873394258</v>
      </c>
      <c r="AD176" s="5">
        <f t="shared" si="20"/>
        <v>3.5335689045936395E-3</v>
      </c>
      <c r="AE176" s="5">
        <f t="shared" si="21"/>
        <v>6.1969726568063309E-3</v>
      </c>
      <c r="AF176" s="5">
        <f t="shared" si="25"/>
        <v>2.6634037522126914E-3</v>
      </c>
    </row>
    <row r="177" spans="1:32" x14ac:dyDescent="0.25">
      <c r="A177" t="s">
        <v>0</v>
      </c>
      <c r="B177" t="s">
        <v>172</v>
      </c>
      <c r="C177" t="s">
        <v>344</v>
      </c>
      <c r="D177" t="s">
        <v>344</v>
      </c>
      <c r="J177">
        <v>1</v>
      </c>
      <c r="L177">
        <v>1</v>
      </c>
      <c r="V177" s="3">
        <f t="shared" si="19"/>
        <v>15.143115506656377</v>
      </c>
      <c r="W177">
        <f t="shared" si="22"/>
        <v>2.6511145707295719E-7</v>
      </c>
      <c r="X177" s="3">
        <f t="shared" si="26"/>
        <v>106.12141734721769</v>
      </c>
      <c r="Y177" s="5">
        <f t="shared" si="23"/>
        <v>2.4981899384696441E-9</v>
      </c>
      <c r="Z177" s="3">
        <f t="shared" si="24"/>
        <v>-19.807699391916799</v>
      </c>
      <c r="AD177" s="5">
        <f t="shared" si="20"/>
        <v>0</v>
      </c>
      <c r="AE177" s="5">
        <f t="shared" si="21"/>
        <v>2.4981899384696441E-9</v>
      </c>
      <c r="AF177" s="5">
        <f t="shared" si="25"/>
        <v>2.4981899384696441E-9</v>
      </c>
    </row>
    <row r="178" spans="1:32" x14ac:dyDescent="0.25">
      <c r="A178" t="s">
        <v>0</v>
      </c>
      <c r="B178" t="s">
        <v>173</v>
      </c>
      <c r="C178" t="s">
        <v>344</v>
      </c>
      <c r="D178" t="s">
        <v>345</v>
      </c>
      <c r="L178">
        <v>1</v>
      </c>
      <c r="T178">
        <v>1</v>
      </c>
      <c r="V178" s="3">
        <f t="shared" si="19"/>
        <v>2.9061435275148844</v>
      </c>
      <c r="W178">
        <f t="shared" si="22"/>
        <v>5.4686219635659797E-2</v>
      </c>
      <c r="X178" s="3">
        <f t="shared" si="26"/>
        <v>106.12141734721769</v>
      </c>
      <c r="Y178" s="5">
        <f t="shared" si="23"/>
        <v>5.1531746373809214E-4</v>
      </c>
      <c r="Z178" s="3">
        <f t="shared" si="24"/>
        <v>-7.5707274127753079</v>
      </c>
      <c r="AD178" s="5">
        <f t="shared" si="20"/>
        <v>0</v>
      </c>
      <c r="AE178" s="5">
        <f t="shared" si="21"/>
        <v>5.1531746373809214E-4</v>
      </c>
      <c r="AF178" s="5">
        <f t="shared" si="25"/>
        <v>5.1531746373809214E-4</v>
      </c>
    </row>
    <row r="179" spans="1:32" x14ac:dyDescent="0.25">
      <c r="A179" t="s">
        <v>0</v>
      </c>
      <c r="B179" t="s">
        <v>174</v>
      </c>
      <c r="C179" t="s">
        <v>344</v>
      </c>
      <c r="D179" t="s">
        <v>346</v>
      </c>
      <c r="L179">
        <v>1</v>
      </c>
      <c r="T179">
        <v>1</v>
      </c>
      <c r="V179" s="3">
        <f t="shared" si="19"/>
        <v>2.9061435275148844</v>
      </c>
      <c r="W179">
        <f t="shared" si="22"/>
        <v>5.4686219635659797E-2</v>
      </c>
      <c r="X179" s="3">
        <f t="shared" si="26"/>
        <v>106.12141734721769</v>
      </c>
      <c r="Y179" s="5">
        <f t="shared" si="23"/>
        <v>5.1531746373809214E-4</v>
      </c>
      <c r="Z179" s="3">
        <f t="shared" si="24"/>
        <v>-7.5707274127753079</v>
      </c>
      <c r="AD179" s="5">
        <f t="shared" si="20"/>
        <v>0</v>
      </c>
      <c r="AE179" s="5">
        <f t="shared" si="21"/>
        <v>5.1531746373809214E-4</v>
      </c>
      <c r="AF179" s="5">
        <f t="shared" si="25"/>
        <v>5.1531746373809214E-4</v>
      </c>
    </row>
    <row r="180" spans="1:32" x14ac:dyDescent="0.25">
      <c r="A180" t="s">
        <v>0</v>
      </c>
      <c r="B180" t="s">
        <v>175</v>
      </c>
      <c r="C180" t="s">
        <v>344</v>
      </c>
      <c r="D180" t="s">
        <v>347</v>
      </c>
      <c r="E180">
        <v>1</v>
      </c>
      <c r="L180">
        <v>1</v>
      </c>
      <c r="T180">
        <v>1</v>
      </c>
      <c r="V180" s="3">
        <f t="shared" si="19"/>
        <v>2.9061435275148844</v>
      </c>
      <c r="W180">
        <f t="shared" si="22"/>
        <v>5.4686219635659797E-2</v>
      </c>
      <c r="X180" s="3">
        <f t="shared" si="26"/>
        <v>106.12141734721769</v>
      </c>
      <c r="Y180" s="5">
        <f t="shared" si="23"/>
        <v>5.1531746373809214E-4</v>
      </c>
      <c r="Z180" s="3">
        <f t="shared" si="24"/>
        <v>-7.5707274127753079</v>
      </c>
      <c r="AD180" s="5">
        <f t="shared" si="20"/>
        <v>3.5335689045936395E-3</v>
      </c>
      <c r="AE180" s="5">
        <f t="shared" si="21"/>
        <v>5.1531746373809214E-4</v>
      </c>
      <c r="AF180" s="5">
        <f t="shared" si="25"/>
        <v>3.0182514408555474E-3</v>
      </c>
    </row>
    <row r="181" spans="1:32" x14ac:dyDescent="0.25">
      <c r="A181" t="s">
        <v>0</v>
      </c>
      <c r="B181" t="s">
        <v>176</v>
      </c>
      <c r="C181" t="s">
        <v>344</v>
      </c>
      <c r="D181" t="s">
        <v>348</v>
      </c>
      <c r="L181">
        <v>1</v>
      </c>
      <c r="T181">
        <v>1</v>
      </c>
      <c r="V181" s="3">
        <f t="shared" si="19"/>
        <v>2.9061435275148844</v>
      </c>
      <c r="W181">
        <f t="shared" si="22"/>
        <v>5.4686219635659797E-2</v>
      </c>
      <c r="X181" s="3">
        <f t="shared" si="26"/>
        <v>106.12141734721769</v>
      </c>
      <c r="Y181" s="5">
        <f t="shared" si="23"/>
        <v>5.1531746373809214E-4</v>
      </c>
      <c r="Z181" s="3">
        <f t="shared" si="24"/>
        <v>-7.5707274127753079</v>
      </c>
      <c r="AD181" s="5">
        <f t="shared" si="20"/>
        <v>0</v>
      </c>
      <c r="AE181" s="5">
        <f t="shared" si="21"/>
        <v>5.1531746373809214E-4</v>
      </c>
      <c r="AF181" s="5">
        <f t="shared" si="25"/>
        <v>5.1531746373809214E-4</v>
      </c>
    </row>
    <row r="182" spans="1:32" x14ac:dyDescent="0.25">
      <c r="A182" t="s">
        <v>0</v>
      </c>
      <c r="B182" t="s">
        <v>177</v>
      </c>
      <c r="C182" t="s">
        <v>344</v>
      </c>
      <c r="D182" t="s">
        <v>349</v>
      </c>
      <c r="E182">
        <v>1</v>
      </c>
      <c r="P182">
        <v>1</v>
      </c>
      <c r="V182" s="3">
        <f t="shared" si="19"/>
        <v>1.836675582885779</v>
      </c>
      <c r="W182">
        <f t="shared" si="22"/>
        <v>0.15934628005480136</v>
      </c>
      <c r="X182" s="3">
        <f t="shared" si="26"/>
        <v>106.12141734721769</v>
      </c>
      <c r="Y182" s="5">
        <f t="shared" si="23"/>
        <v>1.5015468511265519E-3</v>
      </c>
      <c r="Z182" s="3">
        <f t="shared" si="24"/>
        <v>-6.5012594681462028</v>
      </c>
      <c r="AD182" s="5">
        <f t="shared" si="20"/>
        <v>3.5335689045936395E-3</v>
      </c>
      <c r="AE182" s="5">
        <f t="shared" si="21"/>
        <v>1.5015468511265519E-3</v>
      </c>
      <c r="AF182" s="5">
        <f t="shared" si="25"/>
        <v>2.0320220534670876E-3</v>
      </c>
    </row>
    <row r="183" spans="1:32" x14ac:dyDescent="0.25">
      <c r="A183" t="s">
        <v>0</v>
      </c>
      <c r="B183" t="s">
        <v>178</v>
      </c>
      <c r="C183" t="s">
        <v>344</v>
      </c>
      <c r="D183" t="s">
        <v>350</v>
      </c>
      <c r="P183">
        <v>1</v>
      </c>
      <c r="V183" s="3">
        <f t="shared" si="19"/>
        <v>1.836675582885779</v>
      </c>
      <c r="W183">
        <f t="shared" si="22"/>
        <v>0.15934628005480136</v>
      </c>
      <c r="X183" s="3">
        <f t="shared" si="26"/>
        <v>106.12141734721769</v>
      </c>
      <c r="Y183" s="5">
        <f t="shared" si="23"/>
        <v>1.5015468511265519E-3</v>
      </c>
      <c r="Z183" s="3">
        <f t="shared" si="24"/>
        <v>-6.5012594681462028</v>
      </c>
      <c r="AD183" s="5">
        <f t="shared" si="20"/>
        <v>0</v>
      </c>
      <c r="AE183" s="5">
        <f t="shared" si="21"/>
        <v>1.5015468511265519E-3</v>
      </c>
      <c r="AF183" s="5">
        <f t="shared" si="25"/>
        <v>1.5015468511265519E-3</v>
      </c>
    </row>
    <row r="184" spans="1:32" x14ac:dyDescent="0.25">
      <c r="A184" t="s">
        <v>0</v>
      </c>
      <c r="B184" t="s">
        <v>179</v>
      </c>
      <c r="C184" t="s">
        <v>344</v>
      </c>
      <c r="D184" t="s">
        <v>351</v>
      </c>
      <c r="P184">
        <v>1</v>
      </c>
      <c r="V184" s="3">
        <f t="shared" si="19"/>
        <v>1.836675582885779</v>
      </c>
      <c r="W184">
        <f t="shared" si="22"/>
        <v>0.15934628005480136</v>
      </c>
      <c r="X184" s="3">
        <f t="shared" si="26"/>
        <v>106.12141734721769</v>
      </c>
      <c r="Y184" s="5">
        <f t="shared" si="23"/>
        <v>1.5015468511265519E-3</v>
      </c>
      <c r="Z184" s="3">
        <f t="shared" si="24"/>
        <v>-6.5012594681462028</v>
      </c>
      <c r="AD184" s="5">
        <f t="shared" si="20"/>
        <v>0</v>
      </c>
      <c r="AE184" s="5">
        <f t="shared" si="21"/>
        <v>1.5015468511265519E-3</v>
      </c>
      <c r="AF184" s="5">
        <f t="shared" si="25"/>
        <v>1.5015468511265519E-3</v>
      </c>
    </row>
    <row r="185" spans="1:32" x14ac:dyDescent="0.25">
      <c r="A185" t="s">
        <v>0</v>
      </c>
      <c r="B185" t="s">
        <v>180</v>
      </c>
      <c r="C185" t="s">
        <v>344</v>
      </c>
      <c r="D185" t="s">
        <v>352</v>
      </c>
      <c r="P185">
        <v>1</v>
      </c>
      <c r="V185" s="3">
        <f t="shared" si="19"/>
        <v>1.836675582885779</v>
      </c>
      <c r="W185">
        <f t="shared" si="22"/>
        <v>0.15934628005480136</v>
      </c>
      <c r="X185" s="3">
        <f t="shared" si="26"/>
        <v>106.12141734721769</v>
      </c>
      <c r="Y185" s="5">
        <f t="shared" si="23"/>
        <v>1.5015468511265519E-3</v>
      </c>
      <c r="Z185" s="3">
        <f t="shared" si="24"/>
        <v>-6.5012594681462028</v>
      </c>
      <c r="AD185" s="5">
        <f t="shared" si="20"/>
        <v>0</v>
      </c>
      <c r="AE185" s="5">
        <f t="shared" si="21"/>
        <v>1.5015468511265519E-3</v>
      </c>
      <c r="AF185" s="5">
        <f t="shared" si="25"/>
        <v>1.5015468511265519E-3</v>
      </c>
    </row>
    <row r="186" spans="1:32" x14ac:dyDescent="0.25">
      <c r="A186" t="s">
        <v>0</v>
      </c>
      <c r="B186" t="s">
        <v>181</v>
      </c>
      <c r="C186" t="s">
        <v>345</v>
      </c>
      <c r="D186" t="s">
        <v>328</v>
      </c>
      <c r="E186">
        <v>1</v>
      </c>
      <c r="V186" s="3">
        <f t="shared" si="19"/>
        <v>0</v>
      </c>
      <c r="W186">
        <f t="shared" si="22"/>
        <v>1</v>
      </c>
      <c r="X186" s="3">
        <f t="shared" si="26"/>
        <v>106.12141734721769</v>
      </c>
      <c r="Y186" s="5">
        <f t="shared" si="23"/>
        <v>9.4231685271231273E-3</v>
      </c>
      <c r="Z186" s="3">
        <f t="shared" si="24"/>
        <v>-4.6645838852604236</v>
      </c>
      <c r="AD186" s="5">
        <f t="shared" si="20"/>
        <v>3.5335689045936395E-3</v>
      </c>
      <c r="AE186" s="5">
        <f t="shared" si="21"/>
        <v>9.4231685271231273E-3</v>
      </c>
      <c r="AF186" s="5">
        <f t="shared" si="25"/>
        <v>5.8895996225294877E-3</v>
      </c>
    </row>
    <row r="187" spans="1:32" x14ac:dyDescent="0.25">
      <c r="A187" t="s">
        <v>0</v>
      </c>
      <c r="B187" t="s">
        <v>182</v>
      </c>
      <c r="C187" t="s">
        <v>345</v>
      </c>
      <c r="D187" t="s">
        <v>336</v>
      </c>
      <c r="E187">
        <v>3</v>
      </c>
      <c r="L187">
        <v>1</v>
      </c>
      <c r="V187" s="3">
        <f t="shared" si="19"/>
        <v>0.41911050207900197</v>
      </c>
      <c r="W187">
        <f t="shared" si="22"/>
        <v>0.65763152160224103</v>
      </c>
      <c r="X187" s="3">
        <f t="shared" si="26"/>
        <v>106.12141734721769</v>
      </c>
      <c r="Y187" s="5">
        <f t="shared" si="23"/>
        <v>6.1969726568063309E-3</v>
      </c>
      <c r="Z187" s="3">
        <f t="shared" si="24"/>
        <v>-5.0836943873394258</v>
      </c>
      <c r="AD187" s="5">
        <f t="shared" si="20"/>
        <v>1.0600706713780919E-2</v>
      </c>
      <c r="AE187" s="5">
        <f t="shared" si="21"/>
        <v>6.1969726568063309E-3</v>
      </c>
      <c r="AF187" s="5">
        <f t="shared" si="25"/>
        <v>4.4037340569745885E-3</v>
      </c>
    </row>
    <row r="188" spans="1:32" x14ac:dyDescent="0.25">
      <c r="A188" t="s">
        <v>0</v>
      </c>
      <c r="B188" t="s">
        <v>183</v>
      </c>
      <c r="C188" t="s">
        <v>345</v>
      </c>
      <c r="D188" t="s">
        <v>337</v>
      </c>
      <c r="E188">
        <v>1</v>
      </c>
      <c r="L188">
        <v>1</v>
      </c>
      <c r="V188" s="3">
        <f t="shared" si="19"/>
        <v>0.41911050207900197</v>
      </c>
      <c r="W188">
        <f t="shared" si="22"/>
        <v>0.65763152160224103</v>
      </c>
      <c r="X188" s="3">
        <f t="shared" si="26"/>
        <v>106.12141734721769</v>
      </c>
      <c r="Y188" s="5">
        <f t="shared" si="23"/>
        <v>6.1969726568063309E-3</v>
      </c>
      <c r="Z188" s="3">
        <f t="shared" si="24"/>
        <v>-5.0836943873394258</v>
      </c>
      <c r="AD188" s="5">
        <f t="shared" si="20"/>
        <v>3.5335689045936395E-3</v>
      </c>
      <c r="AE188" s="5">
        <f t="shared" si="21"/>
        <v>6.1969726568063309E-3</v>
      </c>
      <c r="AF188" s="5">
        <f t="shared" si="25"/>
        <v>2.6634037522126914E-3</v>
      </c>
    </row>
    <row r="189" spans="1:32" x14ac:dyDescent="0.25">
      <c r="A189" t="s">
        <v>0</v>
      </c>
      <c r="B189" t="s">
        <v>184</v>
      </c>
      <c r="C189" t="s">
        <v>345</v>
      </c>
      <c r="D189" t="s">
        <v>338</v>
      </c>
      <c r="L189">
        <v>1</v>
      </c>
      <c r="V189" s="3">
        <f t="shared" si="19"/>
        <v>0.41911050207900197</v>
      </c>
      <c r="W189">
        <f t="shared" si="22"/>
        <v>0.65763152160224103</v>
      </c>
      <c r="X189" s="3">
        <f t="shared" si="26"/>
        <v>106.12141734721769</v>
      </c>
      <c r="Y189" s="5">
        <f t="shared" si="23"/>
        <v>6.1969726568063309E-3</v>
      </c>
      <c r="Z189" s="3">
        <f t="shared" si="24"/>
        <v>-5.0836943873394258</v>
      </c>
      <c r="AD189" s="5">
        <f t="shared" si="20"/>
        <v>0</v>
      </c>
      <c r="AE189" s="5">
        <f t="shared" si="21"/>
        <v>6.1969726568063309E-3</v>
      </c>
      <c r="AF189" s="5">
        <f t="shared" si="25"/>
        <v>6.1969726568063309E-3</v>
      </c>
    </row>
    <row r="190" spans="1:32" x14ac:dyDescent="0.25">
      <c r="A190" t="s">
        <v>0</v>
      </c>
      <c r="B190" t="s">
        <v>185</v>
      </c>
      <c r="C190" t="s">
        <v>345</v>
      </c>
      <c r="D190" t="s">
        <v>339</v>
      </c>
      <c r="V190" s="3">
        <f t="shared" si="19"/>
        <v>0</v>
      </c>
      <c r="W190">
        <f t="shared" si="22"/>
        <v>1</v>
      </c>
      <c r="X190" s="3">
        <f t="shared" si="26"/>
        <v>106.12141734721769</v>
      </c>
      <c r="Y190" s="5">
        <f t="shared" si="23"/>
        <v>9.4231685271231273E-3</v>
      </c>
      <c r="Z190" s="3">
        <f t="shared" si="24"/>
        <v>-4.6645838852604236</v>
      </c>
      <c r="AD190" s="5">
        <f t="shared" si="20"/>
        <v>0</v>
      </c>
      <c r="AE190" s="5">
        <f t="shared" si="21"/>
        <v>9.4231685271231273E-3</v>
      </c>
      <c r="AF190" s="5">
        <f t="shared" si="25"/>
        <v>9.4231685271231273E-3</v>
      </c>
    </row>
    <row r="191" spans="1:32" x14ac:dyDescent="0.25">
      <c r="A191" t="s">
        <v>0</v>
      </c>
      <c r="B191" t="s">
        <v>186</v>
      </c>
      <c r="C191" t="s">
        <v>345</v>
      </c>
      <c r="D191" t="s">
        <v>340</v>
      </c>
      <c r="E191">
        <v>1</v>
      </c>
      <c r="L191">
        <v>1</v>
      </c>
      <c r="V191" s="3">
        <f t="shared" si="19"/>
        <v>0.41911050207900197</v>
      </c>
      <c r="W191">
        <f t="shared" si="22"/>
        <v>0.65763152160224103</v>
      </c>
      <c r="X191" s="3">
        <f t="shared" si="26"/>
        <v>106.12141734721769</v>
      </c>
      <c r="Y191" s="5">
        <f t="shared" si="23"/>
        <v>6.1969726568063309E-3</v>
      </c>
      <c r="Z191" s="3">
        <f t="shared" si="24"/>
        <v>-5.0836943873394258</v>
      </c>
      <c r="AD191" s="5">
        <f t="shared" si="20"/>
        <v>3.5335689045936395E-3</v>
      </c>
      <c r="AE191" s="5">
        <f t="shared" si="21"/>
        <v>6.1969726568063309E-3</v>
      </c>
      <c r="AF191" s="5">
        <f t="shared" si="25"/>
        <v>2.6634037522126914E-3</v>
      </c>
    </row>
    <row r="192" spans="1:32" x14ac:dyDescent="0.25">
      <c r="A192" t="s">
        <v>0</v>
      </c>
      <c r="B192" t="s">
        <v>187</v>
      </c>
      <c r="C192" t="s">
        <v>345</v>
      </c>
      <c r="D192" t="s">
        <v>341</v>
      </c>
      <c r="L192">
        <v>1</v>
      </c>
      <c r="V192" s="3">
        <f t="shared" si="19"/>
        <v>0.41911050207900197</v>
      </c>
      <c r="W192">
        <f t="shared" si="22"/>
        <v>0.65763152160224103</v>
      </c>
      <c r="X192" s="3">
        <f t="shared" si="26"/>
        <v>106.12141734721769</v>
      </c>
      <c r="Y192" s="5">
        <f t="shared" si="23"/>
        <v>6.1969726568063309E-3</v>
      </c>
      <c r="Z192" s="3">
        <f t="shared" si="24"/>
        <v>-5.0836943873394258</v>
      </c>
      <c r="AD192" s="5">
        <f t="shared" si="20"/>
        <v>0</v>
      </c>
      <c r="AE192" s="5">
        <f t="shared" si="21"/>
        <v>6.1969726568063309E-3</v>
      </c>
      <c r="AF192" s="5">
        <f t="shared" si="25"/>
        <v>6.1969726568063309E-3</v>
      </c>
    </row>
    <row r="193" spans="1:32" x14ac:dyDescent="0.25">
      <c r="A193" t="s">
        <v>0</v>
      </c>
      <c r="B193" t="s">
        <v>188</v>
      </c>
      <c r="C193" t="s">
        <v>345</v>
      </c>
      <c r="D193" t="s">
        <v>342</v>
      </c>
      <c r="E193">
        <v>2</v>
      </c>
      <c r="L193">
        <v>1</v>
      </c>
      <c r="V193" s="3">
        <f t="shared" si="19"/>
        <v>0.41911050207900197</v>
      </c>
      <c r="W193">
        <f t="shared" si="22"/>
        <v>0.65763152160224103</v>
      </c>
      <c r="X193" s="3">
        <f t="shared" si="26"/>
        <v>106.12141734721769</v>
      </c>
      <c r="Y193" s="5">
        <f t="shared" si="23"/>
        <v>6.1969726568063309E-3</v>
      </c>
      <c r="Z193" s="3">
        <f t="shared" si="24"/>
        <v>-5.0836943873394258</v>
      </c>
      <c r="AD193" s="5">
        <f t="shared" si="20"/>
        <v>7.0671378091872791E-3</v>
      </c>
      <c r="AE193" s="5">
        <f t="shared" si="21"/>
        <v>6.1969726568063309E-3</v>
      </c>
      <c r="AF193" s="5">
        <f t="shared" si="25"/>
        <v>8.7016515238094814E-4</v>
      </c>
    </row>
    <row r="194" spans="1:32" x14ac:dyDescent="0.25">
      <c r="A194" t="s">
        <v>0</v>
      </c>
      <c r="B194" t="s">
        <v>189</v>
      </c>
      <c r="C194" t="s">
        <v>345</v>
      </c>
      <c r="D194" t="s">
        <v>343</v>
      </c>
      <c r="E194">
        <v>3</v>
      </c>
      <c r="L194">
        <v>1</v>
      </c>
      <c r="V194" s="3">
        <f t="shared" si="19"/>
        <v>0.41911050207900197</v>
      </c>
      <c r="W194">
        <f t="shared" si="22"/>
        <v>0.65763152160224103</v>
      </c>
      <c r="X194" s="3">
        <f t="shared" si="26"/>
        <v>106.12141734721769</v>
      </c>
      <c r="Y194" s="5">
        <f t="shared" si="23"/>
        <v>6.1969726568063309E-3</v>
      </c>
      <c r="Z194" s="3">
        <f t="shared" si="24"/>
        <v>-5.0836943873394258</v>
      </c>
      <c r="AD194" s="5">
        <f t="shared" si="20"/>
        <v>1.0600706713780919E-2</v>
      </c>
      <c r="AE194" s="5">
        <f t="shared" si="21"/>
        <v>6.1969726568063309E-3</v>
      </c>
      <c r="AF194" s="5">
        <f t="shared" si="25"/>
        <v>4.4037340569745885E-3</v>
      </c>
    </row>
    <row r="195" spans="1:32" x14ac:dyDescent="0.25">
      <c r="A195" t="s">
        <v>0</v>
      </c>
      <c r="B195" t="s">
        <v>190</v>
      </c>
      <c r="C195" t="s">
        <v>345</v>
      </c>
      <c r="D195" t="s">
        <v>344</v>
      </c>
      <c r="L195">
        <v>1</v>
      </c>
      <c r="V195" s="3">
        <f t="shared" si="19"/>
        <v>0.41911050207900197</v>
      </c>
      <c r="W195">
        <f t="shared" si="22"/>
        <v>0.65763152160224103</v>
      </c>
      <c r="X195" s="3">
        <f t="shared" si="26"/>
        <v>106.12141734721769</v>
      </c>
      <c r="Y195" s="5">
        <f t="shared" si="23"/>
        <v>6.1969726568063309E-3</v>
      </c>
      <c r="Z195" s="3">
        <f t="shared" si="24"/>
        <v>-5.0836943873394258</v>
      </c>
      <c r="AD195" s="5">
        <f t="shared" si="20"/>
        <v>0</v>
      </c>
      <c r="AE195" s="5">
        <f t="shared" si="21"/>
        <v>6.1969726568063309E-3</v>
      </c>
      <c r="AF195" s="5">
        <f t="shared" si="25"/>
        <v>6.1969726568063309E-3</v>
      </c>
    </row>
    <row r="196" spans="1:32" x14ac:dyDescent="0.25">
      <c r="A196" t="s">
        <v>0</v>
      </c>
      <c r="B196" t="s">
        <v>191</v>
      </c>
      <c r="C196" t="s">
        <v>345</v>
      </c>
      <c r="D196" t="s">
        <v>345</v>
      </c>
      <c r="J196">
        <v>1</v>
      </c>
      <c r="L196">
        <v>1</v>
      </c>
      <c r="V196" s="3">
        <f t="shared" si="19"/>
        <v>15.143115506656377</v>
      </c>
      <c r="W196">
        <f t="shared" si="22"/>
        <v>2.6511145707295719E-7</v>
      </c>
      <c r="X196" s="3">
        <f t="shared" si="26"/>
        <v>106.12141734721769</v>
      </c>
      <c r="Y196" s="5">
        <f t="shared" si="23"/>
        <v>2.4981899384696441E-9</v>
      </c>
      <c r="Z196" s="3">
        <f t="shared" si="24"/>
        <v>-19.807699391916799</v>
      </c>
      <c r="AD196" s="5">
        <f t="shared" si="20"/>
        <v>0</v>
      </c>
      <c r="AE196" s="5">
        <f t="shared" si="21"/>
        <v>2.4981899384696441E-9</v>
      </c>
      <c r="AF196" s="5">
        <f t="shared" si="25"/>
        <v>2.4981899384696441E-9</v>
      </c>
    </row>
    <row r="197" spans="1:32" x14ac:dyDescent="0.25">
      <c r="A197" t="s">
        <v>0</v>
      </c>
      <c r="B197" t="s">
        <v>192</v>
      </c>
      <c r="C197" t="s">
        <v>345</v>
      </c>
      <c r="D197" t="s">
        <v>346</v>
      </c>
      <c r="L197">
        <v>1</v>
      </c>
      <c r="V197" s="3">
        <f t="shared" si="19"/>
        <v>0.41911050207900197</v>
      </c>
      <c r="W197">
        <f t="shared" si="22"/>
        <v>0.65763152160224103</v>
      </c>
      <c r="X197" s="3">
        <f t="shared" si="26"/>
        <v>106.12141734721769</v>
      </c>
      <c r="Y197" s="5">
        <f t="shared" si="23"/>
        <v>6.1969726568063309E-3</v>
      </c>
      <c r="Z197" s="3">
        <f t="shared" si="24"/>
        <v>-5.0836943873394258</v>
      </c>
      <c r="AD197" s="5">
        <f t="shared" si="20"/>
        <v>0</v>
      </c>
      <c r="AE197" s="5">
        <f t="shared" si="21"/>
        <v>6.1969726568063309E-3</v>
      </c>
      <c r="AF197" s="5">
        <f t="shared" si="25"/>
        <v>6.1969726568063309E-3</v>
      </c>
    </row>
    <row r="198" spans="1:32" x14ac:dyDescent="0.25">
      <c r="A198" t="s">
        <v>0</v>
      </c>
      <c r="B198" t="s">
        <v>193</v>
      </c>
      <c r="C198" t="s">
        <v>345</v>
      </c>
      <c r="D198" t="s">
        <v>347</v>
      </c>
      <c r="L198">
        <v>1</v>
      </c>
      <c r="V198" s="3">
        <f t="shared" ref="V198:V261" si="27">SUMPRODUCT(F$2:U$2,F198:U198)</f>
        <v>0.41911050207900197</v>
      </c>
      <c r="W198">
        <f t="shared" si="22"/>
        <v>0.65763152160224103</v>
      </c>
      <c r="X198" s="3">
        <f t="shared" si="26"/>
        <v>106.12141734721769</v>
      </c>
      <c r="Y198" s="5">
        <f t="shared" si="23"/>
        <v>6.1969726568063309E-3</v>
      </c>
      <c r="Z198" s="3">
        <f t="shared" si="24"/>
        <v>-5.0836943873394258</v>
      </c>
      <c r="AD198" s="5">
        <f t="shared" ref="AD198:AD261" si="28">E198/AB$2</f>
        <v>0</v>
      </c>
      <c r="AE198" s="5">
        <f t="shared" ref="AE198:AE261" si="29">Y198</f>
        <v>6.1969726568063309E-3</v>
      </c>
      <c r="AF198" s="5">
        <f t="shared" si="25"/>
        <v>6.1969726568063309E-3</v>
      </c>
    </row>
    <row r="199" spans="1:32" x14ac:dyDescent="0.25">
      <c r="A199" t="s">
        <v>0</v>
      </c>
      <c r="B199" t="s">
        <v>194</v>
      </c>
      <c r="C199" t="s">
        <v>345</v>
      </c>
      <c r="D199" t="s">
        <v>348</v>
      </c>
      <c r="L199">
        <v>1</v>
      </c>
      <c r="V199" s="3">
        <f t="shared" si="27"/>
        <v>0.41911050207900197</v>
      </c>
      <c r="W199">
        <f t="shared" ref="W199:W262" si="30">EXP(-V199)</f>
        <v>0.65763152160224103</v>
      </c>
      <c r="X199" s="3">
        <f t="shared" si="26"/>
        <v>106.12141734721769</v>
      </c>
      <c r="Y199" s="5">
        <f t="shared" ref="Y199:Y262" si="31">W199/X199</f>
        <v>6.1969726568063309E-3</v>
      </c>
      <c r="Z199" s="3">
        <f t="shared" ref="Z199:Z262" si="32">LN(Y199)</f>
        <v>-5.0836943873394258</v>
      </c>
      <c r="AD199" s="5">
        <f t="shared" si="28"/>
        <v>0</v>
      </c>
      <c r="AE199" s="5">
        <f t="shared" si="29"/>
        <v>6.1969726568063309E-3</v>
      </c>
      <c r="AF199" s="5">
        <f t="shared" ref="AF199:AF262" si="33">ABS(AD199-AE199)</f>
        <v>6.1969726568063309E-3</v>
      </c>
    </row>
    <row r="200" spans="1:32" x14ac:dyDescent="0.25">
      <c r="A200" t="s">
        <v>0</v>
      </c>
      <c r="B200" t="s">
        <v>195</v>
      </c>
      <c r="C200" t="s">
        <v>345</v>
      </c>
      <c r="D200" t="s">
        <v>349</v>
      </c>
      <c r="E200">
        <v>1</v>
      </c>
      <c r="L200">
        <v>1</v>
      </c>
      <c r="T200">
        <v>1</v>
      </c>
      <c r="V200" s="3">
        <f t="shared" si="27"/>
        <v>2.9061435275148844</v>
      </c>
      <c r="W200">
        <f t="shared" si="30"/>
        <v>5.4686219635659797E-2</v>
      </c>
      <c r="X200" s="3">
        <f t="shared" ref="X200:X263" si="34">X$6</f>
        <v>106.12141734721769</v>
      </c>
      <c r="Y200" s="5">
        <f t="shared" si="31"/>
        <v>5.1531746373809214E-4</v>
      </c>
      <c r="Z200" s="3">
        <f t="shared" si="32"/>
        <v>-7.5707274127753079</v>
      </c>
      <c r="AD200" s="5">
        <f t="shared" si="28"/>
        <v>3.5335689045936395E-3</v>
      </c>
      <c r="AE200" s="5">
        <f t="shared" si="29"/>
        <v>5.1531746373809214E-4</v>
      </c>
      <c r="AF200" s="5">
        <f t="shared" si="33"/>
        <v>3.0182514408555474E-3</v>
      </c>
    </row>
    <row r="201" spans="1:32" x14ac:dyDescent="0.25">
      <c r="A201" t="s">
        <v>0</v>
      </c>
      <c r="B201" t="s">
        <v>196</v>
      </c>
      <c r="C201" t="s">
        <v>345</v>
      </c>
      <c r="D201" t="s">
        <v>350</v>
      </c>
      <c r="L201">
        <v>1</v>
      </c>
      <c r="T201">
        <v>1</v>
      </c>
      <c r="V201" s="3">
        <f t="shared" si="27"/>
        <v>2.9061435275148844</v>
      </c>
      <c r="W201">
        <f t="shared" si="30"/>
        <v>5.4686219635659797E-2</v>
      </c>
      <c r="X201" s="3">
        <f t="shared" si="34"/>
        <v>106.12141734721769</v>
      </c>
      <c r="Y201" s="5">
        <f t="shared" si="31"/>
        <v>5.1531746373809214E-4</v>
      </c>
      <c r="Z201" s="3">
        <f t="shared" si="32"/>
        <v>-7.5707274127753079</v>
      </c>
      <c r="AD201" s="5">
        <f t="shared" si="28"/>
        <v>0</v>
      </c>
      <c r="AE201" s="5">
        <f t="shared" si="29"/>
        <v>5.1531746373809214E-4</v>
      </c>
      <c r="AF201" s="5">
        <f t="shared" si="33"/>
        <v>5.1531746373809214E-4</v>
      </c>
    </row>
    <row r="202" spans="1:32" x14ac:dyDescent="0.25">
      <c r="A202" t="s">
        <v>0</v>
      </c>
      <c r="B202" t="s">
        <v>197</v>
      </c>
      <c r="C202" t="s">
        <v>345</v>
      </c>
      <c r="D202" t="s">
        <v>351</v>
      </c>
      <c r="L202">
        <v>1</v>
      </c>
      <c r="T202">
        <v>1</v>
      </c>
      <c r="V202" s="3">
        <f t="shared" si="27"/>
        <v>2.9061435275148844</v>
      </c>
      <c r="W202">
        <f t="shared" si="30"/>
        <v>5.4686219635659797E-2</v>
      </c>
      <c r="X202" s="3">
        <f t="shared" si="34"/>
        <v>106.12141734721769</v>
      </c>
      <c r="Y202" s="5">
        <f t="shared" si="31"/>
        <v>5.1531746373809214E-4</v>
      </c>
      <c r="Z202" s="3">
        <f t="shared" si="32"/>
        <v>-7.5707274127753079</v>
      </c>
      <c r="AD202" s="5">
        <f t="shared" si="28"/>
        <v>0</v>
      </c>
      <c r="AE202" s="5">
        <f t="shared" si="29"/>
        <v>5.1531746373809214E-4</v>
      </c>
      <c r="AF202" s="5">
        <f t="shared" si="33"/>
        <v>5.1531746373809214E-4</v>
      </c>
    </row>
    <row r="203" spans="1:32" x14ac:dyDescent="0.25">
      <c r="A203" t="s">
        <v>0</v>
      </c>
      <c r="B203" t="s">
        <v>198</v>
      </c>
      <c r="C203" t="s">
        <v>345</v>
      </c>
      <c r="D203" t="s">
        <v>352</v>
      </c>
      <c r="L203">
        <v>1</v>
      </c>
      <c r="T203">
        <v>1</v>
      </c>
      <c r="V203" s="3">
        <f t="shared" si="27"/>
        <v>2.9061435275148844</v>
      </c>
      <c r="W203">
        <f t="shared" si="30"/>
        <v>5.4686219635659797E-2</v>
      </c>
      <c r="X203" s="3">
        <f t="shared" si="34"/>
        <v>106.12141734721769</v>
      </c>
      <c r="Y203" s="5">
        <f t="shared" si="31"/>
        <v>5.1531746373809214E-4</v>
      </c>
      <c r="Z203" s="3">
        <f t="shared" si="32"/>
        <v>-7.5707274127753079</v>
      </c>
      <c r="AD203" s="5">
        <f t="shared" si="28"/>
        <v>0</v>
      </c>
      <c r="AE203" s="5">
        <f t="shared" si="29"/>
        <v>5.1531746373809214E-4</v>
      </c>
      <c r="AF203" s="5">
        <f t="shared" si="33"/>
        <v>5.1531746373809214E-4</v>
      </c>
    </row>
    <row r="204" spans="1:32" x14ac:dyDescent="0.25">
      <c r="A204" t="s">
        <v>0</v>
      </c>
      <c r="B204" t="s">
        <v>199</v>
      </c>
      <c r="C204" t="s">
        <v>346</v>
      </c>
      <c r="D204" t="s">
        <v>328</v>
      </c>
      <c r="L204">
        <v>1</v>
      </c>
      <c r="V204" s="3">
        <f t="shared" si="27"/>
        <v>0.41911050207900197</v>
      </c>
      <c r="W204">
        <f t="shared" si="30"/>
        <v>0.65763152160224103</v>
      </c>
      <c r="X204" s="3">
        <f t="shared" si="34"/>
        <v>106.12141734721769</v>
      </c>
      <c r="Y204" s="5">
        <f t="shared" si="31"/>
        <v>6.1969726568063309E-3</v>
      </c>
      <c r="Z204" s="3">
        <f t="shared" si="32"/>
        <v>-5.0836943873394258</v>
      </c>
      <c r="AD204" s="5">
        <f t="shared" si="28"/>
        <v>0</v>
      </c>
      <c r="AE204" s="5">
        <f t="shared" si="29"/>
        <v>6.1969726568063309E-3</v>
      </c>
      <c r="AF204" s="5">
        <f t="shared" si="33"/>
        <v>6.1969726568063309E-3</v>
      </c>
    </row>
    <row r="205" spans="1:32" x14ac:dyDescent="0.25">
      <c r="A205" t="s">
        <v>0</v>
      </c>
      <c r="B205" t="s">
        <v>200</v>
      </c>
      <c r="C205" t="s">
        <v>346</v>
      </c>
      <c r="D205" t="s">
        <v>336</v>
      </c>
      <c r="E205">
        <v>3</v>
      </c>
      <c r="V205" s="3">
        <f t="shared" si="27"/>
        <v>0</v>
      </c>
      <c r="W205">
        <f t="shared" si="30"/>
        <v>1</v>
      </c>
      <c r="X205" s="3">
        <f t="shared" si="34"/>
        <v>106.12141734721769</v>
      </c>
      <c r="Y205" s="5">
        <f t="shared" si="31"/>
        <v>9.4231685271231273E-3</v>
      </c>
      <c r="Z205" s="3">
        <f t="shared" si="32"/>
        <v>-4.6645838852604236</v>
      </c>
      <c r="AD205" s="5">
        <f t="shared" si="28"/>
        <v>1.0600706713780919E-2</v>
      </c>
      <c r="AE205" s="5">
        <f t="shared" si="29"/>
        <v>9.4231685271231273E-3</v>
      </c>
      <c r="AF205" s="5">
        <f t="shared" si="33"/>
        <v>1.1775381866577922E-3</v>
      </c>
    </row>
    <row r="206" spans="1:32" x14ac:dyDescent="0.25">
      <c r="A206" t="s">
        <v>0</v>
      </c>
      <c r="B206" t="s">
        <v>201</v>
      </c>
      <c r="C206" t="s">
        <v>346</v>
      </c>
      <c r="D206" t="s">
        <v>337</v>
      </c>
      <c r="L206">
        <v>1</v>
      </c>
      <c r="V206" s="3">
        <f t="shared" si="27"/>
        <v>0.41911050207900197</v>
      </c>
      <c r="W206">
        <f t="shared" si="30"/>
        <v>0.65763152160224103</v>
      </c>
      <c r="X206" s="3">
        <f t="shared" si="34"/>
        <v>106.12141734721769</v>
      </c>
      <c r="Y206" s="5">
        <f t="shared" si="31"/>
        <v>6.1969726568063309E-3</v>
      </c>
      <c r="Z206" s="3">
        <f t="shared" si="32"/>
        <v>-5.0836943873394258</v>
      </c>
      <c r="AD206" s="5">
        <f t="shared" si="28"/>
        <v>0</v>
      </c>
      <c r="AE206" s="5">
        <f t="shared" si="29"/>
        <v>6.1969726568063309E-3</v>
      </c>
      <c r="AF206" s="5">
        <f t="shared" si="33"/>
        <v>6.1969726568063309E-3</v>
      </c>
    </row>
    <row r="207" spans="1:32" x14ac:dyDescent="0.25">
      <c r="A207" t="s">
        <v>0</v>
      </c>
      <c r="B207" t="s">
        <v>202</v>
      </c>
      <c r="C207" t="s">
        <v>346</v>
      </c>
      <c r="D207" t="s">
        <v>338</v>
      </c>
      <c r="E207">
        <v>2</v>
      </c>
      <c r="L207">
        <v>1</v>
      </c>
      <c r="V207" s="3">
        <f t="shared" si="27"/>
        <v>0.41911050207900197</v>
      </c>
      <c r="W207">
        <f t="shared" si="30"/>
        <v>0.65763152160224103</v>
      </c>
      <c r="X207" s="3">
        <f t="shared" si="34"/>
        <v>106.12141734721769</v>
      </c>
      <c r="Y207" s="5">
        <f t="shared" si="31"/>
        <v>6.1969726568063309E-3</v>
      </c>
      <c r="Z207" s="3">
        <f t="shared" si="32"/>
        <v>-5.0836943873394258</v>
      </c>
      <c r="AD207" s="5">
        <f t="shared" si="28"/>
        <v>7.0671378091872791E-3</v>
      </c>
      <c r="AE207" s="5">
        <f t="shared" si="29"/>
        <v>6.1969726568063309E-3</v>
      </c>
      <c r="AF207" s="5">
        <f t="shared" si="33"/>
        <v>8.7016515238094814E-4</v>
      </c>
    </row>
    <row r="208" spans="1:32" x14ac:dyDescent="0.25">
      <c r="A208" t="s">
        <v>0</v>
      </c>
      <c r="B208" t="s">
        <v>203</v>
      </c>
      <c r="C208" t="s">
        <v>346</v>
      </c>
      <c r="D208" t="s">
        <v>339</v>
      </c>
      <c r="E208">
        <v>3</v>
      </c>
      <c r="L208">
        <v>1</v>
      </c>
      <c r="V208" s="3">
        <f t="shared" si="27"/>
        <v>0.41911050207900197</v>
      </c>
      <c r="W208">
        <f t="shared" si="30"/>
        <v>0.65763152160224103</v>
      </c>
      <c r="X208" s="3">
        <f t="shared" si="34"/>
        <v>106.12141734721769</v>
      </c>
      <c r="Y208" s="5">
        <f t="shared" si="31"/>
        <v>6.1969726568063309E-3</v>
      </c>
      <c r="Z208" s="3">
        <f t="shared" si="32"/>
        <v>-5.0836943873394258</v>
      </c>
      <c r="AD208" s="5">
        <f t="shared" si="28"/>
        <v>1.0600706713780919E-2</v>
      </c>
      <c r="AE208" s="5">
        <f t="shared" si="29"/>
        <v>6.1969726568063309E-3</v>
      </c>
      <c r="AF208" s="5">
        <f t="shared" si="33"/>
        <v>4.4037340569745885E-3</v>
      </c>
    </row>
    <row r="209" spans="1:32" x14ac:dyDescent="0.25">
      <c r="A209" t="s">
        <v>0</v>
      </c>
      <c r="B209" t="s">
        <v>204</v>
      </c>
      <c r="C209" t="s">
        <v>346</v>
      </c>
      <c r="D209" t="s">
        <v>340</v>
      </c>
      <c r="E209">
        <v>1</v>
      </c>
      <c r="V209" s="3">
        <f t="shared" si="27"/>
        <v>0</v>
      </c>
      <c r="W209">
        <f t="shared" si="30"/>
        <v>1</v>
      </c>
      <c r="X209" s="3">
        <f t="shared" si="34"/>
        <v>106.12141734721769</v>
      </c>
      <c r="Y209" s="5">
        <f t="shared" si="31"/>
        <v>9.4231685271231273E-3</v>
      </c>
      <c r="Z209" s="3">
        <f t="shared" si="32"/>
        <v>-4.6645838852604236</v>
      </c>
      <c r="AD209" s="5">
        <f t="shared" si="28"/>
        <v>3.5335689045936395E-3</v>
      </c>
      <c r="AE209" s="5">
        <f t="shared" si="29"/>
        <v>9.4231685271231273E-3</v>
      </c>
      <c r="AF209" s="5">
        <f t="shared" si="33"/>
        <v>5.8895996225294877E-3</v>
      </c>
    </row>
    <row r="210" spans="1:32" x14ac:dyDescent="0.25">
      <c r="A210" t="s">
        <v>0</v>
      </c>
      <c r="B210" t="s">
        <v>205</v>
      </c>
      <c r="C210" t="s">
        <v>346</v>
      </c>
      <c r="D210" t="s">
        <v>341</v>
      </c>
      <c r="L210">
        <v>1</v>
      </c>
      <c r="V210" s="3">
        <f t="shared" si="27"/>
        <v>0.41911050207900197</v>
      </c>
      <c r="W210">
        <f t="shared" si="30"/>
        <v>0.65763152160224103</v>
      </c>
      <c r="X210" s="3">
        <f t="shared" si="34"/>
        <v>106.12141734721769</v>
      </c>
      <c r="Y210" s="5">
        <f t="shared" si="31"/>
        <v>6.1969726568063309E-3</v>
      </c>
      <c r="Z210" s="3">
        <f t="shared" si="32"/>
        <v>-5.0836943873394258</v>
      </c>
      <c r="AD210" s="5">
        <f t="shared" si="28"/>
        <v>0</v>
      </c>
      <c r="AE210" s="5">
        <f t="shared" si="29"/>
        <v>6.1969726568063309E-3</v>
      </c>
      <c r="AF210" s="5">
        <f t="shared" si="33"/>
        <v>6.1969726568063309E-3</v>
      </c>
    </row>
    <row r="211" spans="1:32" x14ac:dyDescent="0.25">
      <c r="A211" t="s">
        <v>0</v>
      </c>
      <c r="B211" t="s">
        <v>206</v>
      </c>
      <c r="C211" t="s">
        <v>346</v>
      </c>
      <c r="D211" t="s">
        <v>342</v>
      </c>
      <c r="L211">
        <v>1</v>
      </c>
      <c r="V211" s="3">
        <f t="shared" si="27"/>
        <v>0.41911050207900197</v>
      </c>
      <c r="W211">
        <f t="shared" si="30"/>
        <v>0.65763152160224103</v>
      </c>
      <c r="X211" s="3">
        <f t="shared" si="34"/>
        <v>106.12141734721769</v>
      </c>
      <c r="Y211" s="5">
        <f t="shared" si="31"/>
        <v>6.1969726568063309E-3</v>
      </c>
      <c r="Z211" s="3">
        <f t="shared" si="32"/>
        <v>-5.0836943873394258</v>
      </c>
      <c r="AD211" s="5">
        <f t="shared" si="28"/>
        <v>0</v>
      </c>
      <c r="AE211" s="5">
        <f t="shared" si="29"/>
        <v>6.1969726568063309E-3</v>
      </c>
      <c r="AF211" s="5">
        <f t="shared" si="33"/>
        <v>6.1969726568063309E-3</v>
      </c>
    </row>
    <row r="212" spans="1:32" x14ac:dyDescent="0.25">
      <c r="A212" t="s">
        <v>0</v>
      </c>
      <c r="B212" t="s">
        <v>207</v>
      </c>
      <c r="C212" t="s">
        <v>346</v>
      </c>
      <c r="D212" t="s">
        <v>343</v>
      </c>
      <c r="L212">
        <v>1</v>
      </c>
      <c r="V212" s="3">
        <f t="shared" si="27"/>
        <v>0.41911050207900197</v>
      </c>
      <c r="W212">
        <f t="shared" si="30"/>
        <v>0.65763152160224103</v>
      </c>
      <c r="X212" s="3">
        <f t="shared" si="34"/>
        <v>106.12141734721769</v>
      </c>
      <c r="Y212" s="5">
        <f t="shared" si="31"/>
        <v>6.1969726568063309E-3</v>
      </c>
      <c r="Z212" s="3">
        <f t="shared" si="32"/>
        <v>-5.0836943873394258</v>
      </c>
      <c r="AD212" s="5">
        <f t="shared" si="28"/>
        <v>0</v>
      </c>
      <c r="AE212" s="5">
        <f t="shared" si="29"/>
        <v>6.1969726568063309E-3</v>
      </c>
      <c r="AF212" s="5">
        <f t="shared" si="33"/>
        <v>6.1969726568063309E-3</v>
      </c>
    </row>
    <row r="213" spans="1:32" x14ac:dyDescent="0.25">
      <c r="A213" t="s">
        <v>0</v>
      </c>
      <c r="B213" t="s">
        <v>208</v>
      </c>
      <c r="C213" t="s">
        <v>346</v>
      </c>
      <c r="D213" t="s">
        <v>344</v>
      </c>
      <c r="L213">
        <v>1</v>
      </c>
      <c r="V213" s="3">
        <f t="shared" si="27"/>
        <v>0.41911050207900197</v>
      </c>
      <c r="W213">
        <f t="shared" si="30"/>
        <v>0.65763152160224103</v>
      </c>
      <c r="X213" s="3">
        <f t="shared" si="34"/>
        <v>106.12141734721769</v>
      </c>
      <c r="Y213" s="5">
        <f t="shared" si="31"/>
        <v>6.1969726568063309E-3</v>
      </c>
      <c r="Z213" s="3">
        <f t="shared" si="32"/>
        <v>-5.0836943873394258</v>
      </c>
      <c r="AD213" s="5">
        <f t="shared" si="28"/>
        <v>0</v>
      </c>
      <c r="AE213" s="5">
        <f t="shared" si="29"/>
        <v>6.1969726568063309E-3</v>
      </c>
      <c r="AF213" s="5">
        <f t="shared" si="33"/>
        <v>6.1969726568063309E-3</v>
      </c>
    </row>
    <row r="214" spans="1:32" x14ac:dyDescent="0.25">
      <c r="A214" t="s">
        <v>0</v>
      </c>
      <c r="B214" t="s">
        <v>209</v>
      </c>
      <c r="C214" t="s">
        <v>346</v>
      </c>
      <c r="D214" t="s">
        <v>345</v>
      </c>
      <c r="E214">
        <v>1</v>
      </c>
      <c r="L214">
        <v>1</v>
      </c>
      <c r="V214" s="3">
        <f t="shared" si="27"/>
        <v>0.41911050207900197</v>
      </c>
      <c r="W214">
        <f t="shared" si="30"/>
        <v>0.65763152160224103</v>
      </c>
      <c r="X214" s="3">
        <f t="shared" si="34"/>
        <v>106.12141734721769</v>
      </c>
      <c r="Y214" s="5">
        <f t="shared" si="31"/>
        <v>6.1969726568063309E-3</v>
      </c>
      <c r="Z214" s="3">
        <f t="shared" si="32"/>
        <v>-5.0836943873394258</v>
      </c>
      <c r="AD214" s="5">
        <f t="shared" si="28"/>
        <v>3.5335689045936395E-3</v>
      </c>
      <c r="AE214" s="5">
        <f t="shared" si="29"/>
        <v>6.1969726568063309E-3</v>
      </c>
      <c r="AF214" s="5">
        <f t="shared" si="33"/>
        <v>2.6634037522126914E-3</v>
      </c>
    </row>
    <row r="215" spans="1:32" x14ac:dyDescent="0.25">
      <c r="A215" t="s">
        <v>0</v>
      </c>
      <c r="B215" t="s">
        <v>210</v>
      </c>
      <c r="C215" t="s">
        <v>346</v>
      </c>
      <c r="D215" t="s">
        <v>346</v>
      </c>
      <c r="J215">
        <v>1</v>
      </c>
      <c r="L215">
        <v>1</v>
      </c>
      <c r="V215" s="3">
        <f t="shared" si="27"/>
        <v>15.143115506656377</v>
      </c>
      <c r="W215">
        <f t="shared" si="30"/>
        <v>2.6511145707295719E-7</v>
      </c>
      <c r="X215" s="3">
        <f t="shared" si="34"/>
        <v>106.12141734721769</v>
      </c>
      <c r="Y215" s="5">
        <f t="shared" si="31"/>
        <v>2.4981899384696441E-9</v>
      </c>
      <c r="Z215" s="3">
        <f t="shared" si="32"/>
        <v>-19.807699391916799</v>
      </c>
      <c r="AD215" s="5">
        <f t="shared" si="28"/>
        <v>0</v>
      </c>
      <c r="AE215" s="5">
        <f t="shared" si="29"/>
        <v>2.4981899384696441E-9</v>
      </c>
      <c r="AF215" s="5">
        <f t="shared" si="33"/>
        <v>2.4981899384696441E-9</v>
      </c>
    </row>
    <row r="216" spans="1:32" x14ac:dyDescent="0.25">
      <c r="A216" t="s">
        <v>0</v>
      </c>
      <c r="B216" t="s">
        <v>211</v>
      </c>
      <c r="C216" t="s">
        <v>346</v>
      </c>
      <c r="D216" t="s">
        <v>347</v>
      </c>
      <c r="L216">
        <v>1</v>
      </c>
      <c r="V216" s="3">
        <f t="shared" si="27"/>
        <v>0.41911050207900197</v>
      </c>
      <c r="W216">
        <f t="shared" si="30"/>
        <v>0.65763152160224103</v>
      </c>
      <c r="X216" s="3">
        <f t="shared" si="34"/>
        <v>106.12141734721769</v>
      </c>
      <c r="Y216" s="5">
        <f t="shared" si="31"/>
        <v>6.1969726568063309E-3</v>
      </c>
      <c r="Z216" s="3">
        <f t="shared" si="32"/>
        <v>-5.0836943873394258</v>
      </c>
      <c r="AD216" s="5">
        <f t="shared" si="28"/>
        <v>0</v>
      </c>
      <c r="AE216" s="5">
        <f t="shared" si="29"/>
        <v>6.1969726568063309E-3</v>
      </c>
      <c r="AF216" s="5">
        <f t="shared" si="33"/>
        <v>6.1969726568063309E-3</v>
      </c>
    </row>
    <row r="217" spans="1:32" x14ac:dyDescent="0.25">
      <c r="A217" t="s">
        <v>0</v>
      </c>
      <c r="B217" t="s">
        <v>212</v>
      </c>
      <c r="C217" t="s">
        <v>346</v>
      </c>
      <c r="D217" t="s">
        <v>348</v>
      </c>
      <c r="L217">
        <v>1</v>
      </c>
      <c r="V217" s="3">
        <f t="shared" si="27"/>
        <v>0.41911050207900197</v>
      </c>
      <c r="W217">
        <f t="shared" si="30"/>
        <v>0.65763152160224103</v>
      </c>
      <c r="X217" s="3">
        <f t="shared" si="34"/>
        <v>106.12141734721769</v>
      </c>
      <c r="Y217" s="5">
        <f t="shared" si="31"/>
        <v>6.1969726568063309E-3</v>
      </c>
      <c r="Z217" s="3">
        <f t="shared" si="32"/>
        <v>-5.0836943873394258</v>
      </c>
      <c r="AD217" s="5">
        <f t="shared" si="28"/>
        <v>0</v>
      </c>
      <c r="AE217" s="5">
        <f t="shared" si="29"/>
        <v>6.1969726568063309E-3</v>
      </c>
      <c r="AF217" s="5">
        <f t="shared" si="33"/>
        <v>6.1969726568063309E-3</v>
      </c>
    </row>
    <row r="218" spans="1:32" x14ac:dyDescent="0.25">
      <c r="A218" t="s">
        <v>0</v>
      </c>
      <c r="B218" t="s">
        <v>213</v>
      </c>
      <c r="C218" t="s">
        <v>346</v>
      </c>
      <c r="D218" t="s">
        <v>349</v>
      </c>
      <c r="E218">
        <v>1</v>
      </c>
      <c r="L218">
        <v>1</v>
      </c>
      <c r="T218">
        <v>1</v>
      </c>
      <c r="V218" s="3">
        <f t="shared" si="27"/>
        <v>2.9061435275148844</v>
      </c>
      <c r="W218">
        <f t="shared" si="30"/>
        <v>5.4686219635659797E-2</v>
      </c>
      <c r="X218" s="3">
        <f t="shared" si="34"/>
        <v>106.12141734721769</v>
      </c>
      <c r="Y218" s="5">
        <f t="shared" si="31"/>
        <v>5.1531746373809214E-4</v>
      </c>
      <c r="Z218" s="3">
        <f t="shared" si="32"/>
        <v>-7.5707274127753079</v>
      </c>
      <c r="AD218" s="5">
        <f t="shared" si="28"/>
        <v>3.5335689045936395E-3</v>
      </c>
      <c r="AE218" s="5">
        <f t="shared" si="29"/>
        <v>5.1531746373809214E-4</v>
      </c>
      <c r="AF218" s="5">
        <f t="shared" si="33"/>
        <v>3.0182514408555474E-3</v>
      </c>
    </row>
    <row r="219" spans="1:32" x14ac:dyDescent="0.25">
      <c r="A219" t="s">
        <v>0</v>
      </c>
      <c r="B219" t="s">
        <v>214</v>
      </c>
      <c r="C219" t="s">
        <v>346</v>
      </c>
      <c r="D219" t="s">
        <v>350</v>
      </c>
      <c r="L219">
        <v>1</v>
      </c>
      <c r="T219">
        <v>1</v>
      </c>
      <c r="V219" s="3">
        <f t="shared" si="27"/>
        <v>2.9061435275148844</v>
      </c>
      <c r="W219">
        <f t="shared" si="30"/>
        <v>5.4686219635659797E-2</v>
      </c>
      <c r="X219" s="3">
        <f t="shared" si="34"/>
        <v>106.12141734721769</v>
      </c>
      <c r="Y219" s="5">
        <f t="shared" si="31"/>
        <v>5.1531746373809214E-4</v>
      </c>
      <c r="Z219" s="3">
        <f t="shared" si="32"/>
        <v>-7.5707274127753079</v>
      </c>
      <c r="AD219" s="5">
        <f t="shared" si="28"/>
        <v>0</v>
      </c>
      <c r="AE219" s="5">
        <f t="shared" si="29"/>
        <v>5.1531746373809214E-4</v>
      </c>
      <c r="AF219" s="5">
        <f t="shared" si="33"/>
        <v>5.1531746373809214E-4</v>
      </c>
    </row>
    <row r="220" spans="1:32" x14ac:dyDescent="0.25">
      <c r="A220" t="s">
        <v>0</v>
      </c>
      <c r="B220" t="s">
        <v>215</v>
      </c>
      <c r="C220" t="s">
        <v>346</v>
      </c>
      <c r="D220" t="s">
        <v>351</v>
      </c>
      <c r="E220">
        <v>1</v>
      </c>
      <c r="L220">
        <v>1</v>
      </c>
      <c r="T220">
        <v>1</v>
      </c>
      <c r="V220" s="3">
        <f t="shared" si="27"/>
        <v>2.9061435275148844</v>
      </c>
      <c r="W220">
        <f t="shared" si="30"/>
        <v>5.4686219635659797E-2</v>
      </c>
      <c r="X220" s="3">
        <f t="shared" si="34"/>
        <v>106.12141734721769</v>
      </c>
      <c r="Y220" s="5">
        <f t="shared" si="31"/>
        <v>5.1531746373809214E-4</v>
      </c>
      <c r="Z220" s="3">
        <f t="shared" si="32"/>
        <v>-7.5707274127753079</v>
      </c>
      <c r="AD220" s="5">
        <f t="shared" si="28"/>
        <v>3.5335689045936395E-3</v>
      </c>
      <c r="AE220" s="5">
        <f t="shared" si="29"/>
        <v>5.1531746373809214E-4</v>
      </c>
      <c r="AF220" s="5">
        <f t="shared" si="33"/>
        <v>3.0182514408555474E-3</v>
      </c>
    </row>
    <row r="221" spans="1:32" x14ac:dyDescent="0.25">
      <c r="A221" t="s">
        <v>0</v>
      </c>
      <c r="B221" t="s">
        <v>216</v>
      </c>
      <c r="C221" t="s">
        <v>346</v>
      </c>
      <c r="D221" t="s">
        <v>352</v>
      </c>
      <c r="L221">
        <v>1</v>
      </c>
      <c r="T221">
        <v>1</v>
      </c>
      <c r="V221" s="3">
        <f t="shared" si="27"/>
        <v>2.9061435275148844</v>
      </c>
      <c r="W221">
        <f t="shared" si="30"/>
        <v>5.4686219635659797E-2</v>
      </c>
      <c r="X221" s="3">
        <f t="shared" si="34"/>
        <v>106.12141734721769</v>
      </c>
      <c r="Y221" s="5">
        <f t="shared" si="31"/>
        <v>5.1531746373809214E-4</v>
      </c>
      <c r="Z221" s="3">
        <f t="shared" si="32"/>
        <v>-7.5707274127753079</v>
      </c>
      <c r="AD221" s="5">
        <f t="shared" si="28"/>
        <v>0</v>
      </c>
      <c r="AE221" s="5">
        <f t="shared" si="29"/>
        <v>5.1531746373809214E-4</v>
      </c>
      <c r="AF221" s="5">
        <f t="shared" si="33"/>
        <v>5.1531746373809214E-4</v>
      </c>
    </row>
    <row r="222" spans="1:32" x14ac:dyDescent="0.25">
      <c r="A222" t="s">
        <v>0</v>
      </c>
      <c r="B222" t="s">
        <v>217</v>
      </c>
      <c r="C222" t="s">
        <v>347</v>
      </c>
      <c r="D222" t="s">
        <v>328</v>
      </c>
      <c r="H222">
        <v>1</v>
      </c>
      <c r="L222">
        <v>1</v>
      </c>
      <c r="V222" s="3">
        <f t="shared" si="27"/>
        <v>19.148046725171252</v>
      </c>
      <c r="W222">
        <f t="shared" si="30"/>
        <v>4.8318002064519085E-9</v>
      </c>
      <c r="X222" s="3">
        <f t="shared" si="34"/>
        <v>106.12141734721769</v>
      </c>
      <c r="Y222" s="5">
        <f t="shared" si="31"/>
        <v>4.5530867634784657E-11</v>
      </c>
      <c r="Z222" s="3">
        <f t="shared" si="32"/>
        <v>-23.812630610431675</v>
      </c>
      <c r="AD222" s="5">
        <f t="shared" si="28"/>
        <v>0</v>
      </c>
      <c r="AE222" s="5">
        <f t="shared" si="29"/>
        <v>4.5530867634784657E-11</v>
      </c>
      <c r="AF222" s="5">
        <f t="shared" si="33"/>
        <v>4.5530867634784657E-11</v>
      </c>
    </row>
    <row r="223" spans="1:32" x14ac:dyDescent="0.25">
      <c r="A223" t="s">
        <v>0</v>
      </c>
      <c r="B223" t="s">
        <v>218</v>
      </c>
      <c r="C223" t="s">
        <v>347</v>
      </c>
      <c r="D223" t="s">
        <v>336</v>
      </c>
      <c r="H223">
        <v>1</v>
      </c>
      <c r="L223">
        <v>1</v>
      </c>
      <c r="V223" s="3">
        <f t="shared" si="27"/>
        <v>19.148046725171252</v>
      </c>
      <c r="W223">
        <f t="shared" si="30"/>
        <v>4.8318002064519085E-9</v>
      </c>
      <c r="X223" s="3">
        <f t="shared" si="34"/>
        <v>106.12141734721769</v>
      </c>
      <c r="Y223" s="5">
        <f t="shared" si="31"/>
        <v>4.5530867634784657E-11</v>
      </c>
      <c r="Z223" s="3">
        <f t="shared" si="32"/>
        <v>-23.812630610431675</v>
      </c>
      <c r="AD223" s="5">
        <f t="shared" si="28"/>
        <v>0</v>
      </c>
      <c r="AE223" s="5">
        <f t="shared" si="29"/>
        <v>4.5530867634784657E-11</v>
      </c>
      <c r="AF223" s="5">
        <f t="shared" si="33"/>
        <v>4.5530867634784657E-11</v>
      </c>
    </row>
    <row r="224" spans="1:32" x14ac:dyDescent="0.25">
      <c r="A224" t="s">
        <v>0</v>
      </c>
      <c r="B224" t="s">
        <v>219</v>
      </c>
      <c r="C224" t="s">
        <v>347</v>
      </c>
      <c r="D224" t="s">
        <v>337</v>
      </c>
      <c r="E224">
        <v>1</v>
      </c>
      <c r="V224" s="3">
        <f t="shared" si="27"/>
        <v>0</v>
      </c>
      <c r="W224">
        <f t="shared" si="30"/>
        <v>1</v>
      </c>
      <c r="X224" s="3">
        <f t="shared" si="34"/>
        <v>106.12141734721769</v>
      </c>
      <c r="Y224" s="5">
        <f t="shared" si="31"/>
        <v>9.4231685271231273E-3</v>
      </c>
      <c r="Z224" s="3">
        <f t="shared" si="32"/>
        <v>-4.6645838852604236</v>
      </c>
      <c r="AD224" s="5">
        <f t="shared" si="28"/>
        <v>3.5335689045936395E-3</v>
      </c>
      <c r="AE224" s="5">
        <f t="shared" si="29"/>
        <v>9.4231685271231273E-3</v>
      </c>
      <c r="AF224" s="5">
        <f t="shared" si="33"/>
        <v>5.8895996225294877E-3</v>
      </c>
    </row>
    <row r="225" spans="1:32" x14ac:dyDescent="0.25">
      <c r="A225" t="s">
        <v>0</v>
      </c>
      <c r="B225" t="s">
        <v>220</v>
      </c>
      <c r="C225" t="s">
        <v>347</v>
      </c>
      <c r="D225" t="s">
        <v>338</v>
      </c>
      <c r="H225">
        <v>1</v>
      </c>
      <c r="L225">
        <v>1</v>
      </c>
      <c r="V225" s="3">
        <f t="shared" si="27"/>
        <v>19.148046725171252</v>
      </c>
      <c r="W225">
        <f t="shared" si="30"/>
        <v>4.8318002064519085E-9</v>
      </c>
      <c r="X225" s="3">
        <f t="shared" si="34"/>
        <v>106.12141734721769</v>
      </c>
      <c r="Y225" s="5">
        <f t="shared" si="31"/>
        <v>4.5530867634784657E-11</v>
      </c>
      <c r="Z225" s="3">
        <f t="shared" si="32"/>
        <v>-23.812630610431675</v>
      </c>
      <c r="AD225" s="5">
        <f t="shared" si="28"/>
        <v>0</v>
      </c>
      <c r="AE225" s="5">
        <f t="shared" si="29"/>
        <v>4.5530867634784657E-11</v>
      </c>
      <c r="AF225" s="5">
        <f t="shared" si="33"/>
        <v>4.5530867634784657E-11</v>
      </c>
    </row>
    <row r="226" spans="1:32" x14ac:dyDescent="0.25">
      <c r="A226" t="s">
        <v>0</v>
      </c>
      <c r="B226" t="s">
        <v>221</v>
      </c>
      <c r="C226" t="s">
        <v>347</v>
      </c>
      <c r="D226" t="s">
        <v>339</v>
      </c>
      <c r="H226">
        <v>1</v>
      </c>
      <c r="L226">
        <v>1</v>
      </c>
      <c r="V226" s="3">
        <f t="shared" si="27"/>
        <v>19.148046725171252</v>
      </c>
      <c r="W226">
        <f t="shared" si="30"/>
        <v>4.8318002064519085E-9</v>
      </c>
      <c r="X226" s="3">
        <f t="shared" si="34"/>
        <v>106.12141734721769</v>
      </c>
      <c r="Y226" s="5">
        <f t="shared" si="31"/>
        <v>4.5530867634784657E-11</v>
      </c>
      <c r="Z226" s="3">
        <f t="shared" si="32"/>
        <v>-23.812630610431675</v>
      </c>
      <c r="AD226" s="5">
        <f t="shared" si="28"/>
        <v>0</v>
      </c>
      <c r="AE226" s="5">
        <f t="shared" si="29"/>
        <v>4.5530867634784657E-11</v>
      </c>
      <c r="AF226" s="5">
        <f t="shared" si="33"/>
        <v>4.5530867634784657E-11</v>
      </c>
    </row>
    <row r="227" spans="1:32" x14ac:dyDescent="0.25">
      <c r="A227" t="s">
        <v>0</v>
      </c>
      <c r="B227" t="s">
        <v>222</v>
      </c>
      <c r="C227" t="s">
        <v>347</v>
      </c>
      <c r="D227" t="s">
        <v>340</v>
      </c>
      <c r="H227">
        <v>1</v>
      </c>
      <c r="L227">
        <v>1</v>
      </c>
      <c r="V227" s="3">
        <f t="shared" si="27"/>
        <v>19.148046725171252</v>
      </c>
      <c r="W227">
        <f t="shared" si="30"/>
        <v>4.8318002064519085E-9</v>
      </c>
      <c r="X227" s="3">
        <f t="shared" si="34"/>
        <v>106.12141734721769</v>
      </c>
      <c r="Y227" s="5">
        <f t="shared" si="31"/>
        <v>4.5530867634784657E-11</v>
      </c>
      <c r="Z227" s="3">
        <f t="shared" si="32"/>
        <v>-23.812630610431675</v>
      </c>
      <c r="AD227" s="5">
        <f t="shared" si="28"/>
        <v>0</v>
      </c>
      <c r="AE227" s="5">
        <f t="shared" si="29"/>
        <v>4.5530867634784657E-11</v>
      </c>
      <c r="AF227" s="5">
        <f t="shared" si="33"/>
        <v>4.5530867634784657E-11</v>
      </c>
    </row>
    <row r="228" spans="1:32" x14ac:dyDescent="0.25">
      <c r="A228" t="s">
        <v>0</v>
      </c>
      <c r="B228" t="s">
        <v>223</v>
      </c>
      <c r="C228" t="s">
        <v>347</v>
      </c>
      <c r="D228" t="s">
        <v>341</v>
      </c>
      <c r="V228" s="3">
        <f t="shared" si="27"/>
        <v>0</v>
      </c>
      <c r="W228">
        <f t="shared" si="30"/>
        <v>1</v>
      </c>
      <c r="X228" s="3">
        <f t="shared" si="34"/>
        <v>106.12141734721769</v>
      </c>
      <c r="Y228" s="5">
        <f t="shared" si="31"/>
        <v>9.4231685271231273E-3</v>
      </c>
      <c r="Z228" s="3">
        <f t="shared" si="32"/>
        <v>-4.6645838852604236</v>
      </c>
      <c r="AD228" s="5">
        <f t="shared" si="28"/>
        <v>0</v>
      </c>
      <c r="AE228" s="5">
        <f t="shared" si="29"/>
        <v>9.4231685271231273E-3</v>
      </c>
      <c r="AF228" s="5">
        <f t="shared" si="33"/>
        <v>9.4231685271231273E-3</v>
      </c>
    </row>
    <row r="229" spans="1:32" x14ac:dyDescent="0.25">
      <c r="A229" t="s">
        <v>0</v>
      </c>
      <c r="B229" t="s">
        <v>224</v>
      </c>
      <c r="C229" t="s">
        <v>347</v>
      </c>
      <c r="D229" t="s">
        <v>342</v>
      </c>
      <c r="H229">
        <v>1</v>
      </c>
      <c r="L229">
        <v>1</v>
      </c>
      <c r="V229" s="3">
        <f t="shared" si="27"/>
        <v>19.148046725171252</v>
      </c>
      <c r="W229">
        <f t="shared" si="30"/>
        <v>4.8318002064519085E-9</v>
      </c>
      <c r="X229" s="3">
        <f t="shared" si="34"/>
        <v>106.12141734721769</v>
      </c>
      <c r="Y229" s="5">
        <f t="shared" si="31"/>
        <v>4.5530867634784657E-11</v>
      </c>
      <c r="Z229" s="3">
        <f t="shared" si="32"/>
        <v>-23.812630610431675</v>
      </c>
      <c r="AD229" s="5">
        <f t="shared" si="28"/>
        <v>0</v>
      </c>
      <c r="AE229" s="5">
        <f t="shared" si="29"/>
        <v>4.5530867634784657E-11</v>
      </c>
      <c r="AF229" s="5">
        <f t="shared" si="33"/>
        <v>4.5530867634784657E-11</v>
      </c>
    </row>
    <row r="230" spans="1:32" x14ac:dyDescent="0.25">
      <c r="A230" t="s">
        <v>0</v>
      </c>
      <c r="B230" t="s">
        <v>225</v>
      </c>
      <c r="C230" t="s">
        <v>347</v>
      </c>
      <c r="D230" t="s">
        <v>343</v>
      </c>
      <c r="H230">
        <v>1</v>
      </c>
      <c r="L230">
        <v>1</v>
      </c>
      <c r="V230" s="3">
        <f t="shared" si="27"/>
        <v>19.148046725171252</v>
      </c>
      <c r="W230">
        <f t="shared" si="30"/>
        <v>4.8318002064519085E-9</v>
      </c>
      <c r="X230" s="3">
        <f t="shared" si="34"/>
        <v>106.12141734721769</v>
      </c>
      <c r="Y230" s="5">
        <f t="shared" si="31"/>
        <v>4.5530867634784657E-11</v>
      </c>
      <c r="Z230" s="3">
        <f t="shared" si="32"/>
        <v>-23.812630610431675</v>
      </c>
      <c r="AD230" s="5">
        <f t="shared" si="28"/>
        <v>0</v>
      </c>
      <c r="AE230" s="5">
        <f t="shared" si="29"/>
        <v>4.5530867634784657E-11</v>
      </c>
      <c r="AF230" s="5">
        <f t="shared" si="33"/>
        <v>4.5530867634784657E-11</v>
      </c>
    </row>
    <row r="231" spans="1:32" x14ac:dyDescent="0.25">
      <c r="A231" t="s">
        <v>0</v>
      </c>
      <c r="B231" t="s">
        <v>226</v>
      </c>
      <c r="C231" t="s">
        <v>347</v>
      </c>
      <c r="D231" t="s">
        <v>344</v>
      </c>
      <c r="H231">
        <v>1</v>
      </c>
      <c r="L231">
        <v>1</v>
      </c>
      <c r="V231" s="3">
        <f t="shared" si="27"/>
        <v>19.148046725171252</v>
      </c>
      <c r="W231">
        <f t="shared" si="30"/>
        <v>4.8318002064519085E-9</v>
      </c>
      <c r="X231" s="3">
        <f t="shared" si="34"/>
        <v>106.12141734721769</v>
      </c>
      <c r="Y231" s="5">
        <f t="shared" si="31"/>
        <v>4.5530867634784657E-11</v>
      </c>
      <c r="Z231" s="3">
        <f t="shared" si="32"/>
        <v>-23.812630610431675</v>
      </c>
      <c r="AD231" s="5">
        <f t="shared" si="28"/>
        <v>0</v>
      </c>
      <c r="AE231" s="5">
        <f t="shared" si="29"/>
        <v>4.5530867634784657E-11</v>
      </c>
      <c r="AF231" s="5">
        <f t="shared" si="33"/>
        <v>4.5530867634784657E-11</v>
      </c>
    </row>
    <row r="232" spans="1:32" x14ac:dyDescent="0.25">
      <c r="A232" t="s">
        <v>0</v>
      </c>
      <c r="B232" t="s">
        <v>227</v>
      </c>
      <c r="C232" t="s">
        <v>347</v>
      </c>
      <c r="D232" t="s">
        <v>345</v>
      </c>
      <c r="H232">
        <v>1</v>
      </c>
      <c r="L232">
        <v>1</v>
      </c>
      <c r="V232" s="3">
        <f t="shared" si="27"/>
        <v>19.148046725171252</v>
      </c>
      <c r="W232">
        <f t="shared" si="30"/>
        <v>4.8318002064519085E-9</v>
      </c>
      <c r="X232" s="3">
        <f t="shared" si="34"/>
        <v>106.12141734721769</v>
      </c>
      <c r="Y232" s="5">
        <f t="shared" si="31"/>
        <v>4.5530867634784657E-11</v>
      </c>
      <c r="Z232" s="3">
        <f t="shared" si="32"/>
        <v>-23.812630610431675</v>
      </c>
      <c r="AD232" s="5">
        <f t="shared" si="28"/>
        <v>0</v>
      </c>
      <c r="AE232" s="5">
        <f t="shared" si="29"/>
        <v>4.5530867634784657E-11</v>
      </c>
      <c r="AF232" s="5">
        <f t="shared" si="33"/>
        <v>4.5530867634784657E-11</v>
      </c>
    </row>
    <row r="233" spans="1:32" x14ac:dyDescent="0.25">
      <c r="A233" t="s">
        <v>0</v>
      </c>
      <c r="B233" t="s">
        <v>228</v>
      </c>
      <c r="C233" t="s">
        <v>347</v>
      </c>
      <c r="D233" t="s">
        <v>346</v>
      </c>
      <c r="H233">
        <v>1</v>
      </c>
      <c r="L233">
        <v>1</v>
      </c>
      <c r="V233" s="3">
        <f t="shared" si="27"/>
        <v>19.148046725171252</v>
      </c>
      <c r="W233">
        <f t="shared" si="30"/>
        <v>4.8318002064519085E-9</v>
      </c>
      <c r="X233" s="3">
        <f t="shared" si="34"/>
        <v>106.12141734721769</v>
      </c>
      <c r="Y233" s="5">
        <f t="shared" si="31"/>
        <v>4.5530867634784657E-11</v>
      </c>
      <c r="Z233" s="3">
        <f t="shared" si="32"/>
        <v>-23.812630610431675</v>
      </c>
      <c r="AD233" s="5">
        <f t="shared" si="28"/>
        <v>0</v>
      </c>
      <c r="AE233" s="5">
        <f t="shared" si="29"/>
        <v>4.5530867634784657E-11</v>
      </c>
      <c r="AF233" s="5">
        <f t="shared" si="33"/>
        <v>4.5530867634784657E-11</v>
      </c>
    </row>
    <row r="234" spans="1:32" x14ac:dyDescent="0.25">
      <c r="A234" t="s">
        <v>0</v>
      </c>
      <c r="B234" t="s">
        <v>229</v>
      </c>
      <c r="C234" t="s">
        <v>347</v>
      </c>
      <c r="D234" t="s">
        <v>347</v>
      </c>
      <c r="H234">
        <v>1</v>
      </c>
      <c r="J234">
        <v>1</v>
      </c>
      <c r="L234">
        <v>1</v>
      </c>
      <c r="V234" s="3">
        <f t="shared" si="27"/>
        <v>33.872051729748627</v>
      </c>
      <c r="W234">
        <f t="shared" si="30"/>
        <v>1.9478470099744626E-15</v>
      </c>
      <c r="X234" s="3">
        <f t="shared" si="34"/>
        <v>106.12141734721769</v>
      </c>
      <c r="Y234" s="5">
        <f t="shared" si="31"/>
        <v>1.8354890640042246E-17</v>
      </c>
      <c r="Z234" s="3">
        <f t="shared" si="32"/>
        <v>-38.536635615009047</v>
      </c>
      <c r="AD234" s="5">
        <f t="shared" si="28"/>
        <v>0</v>
      </c>
      <c r="AE234" s="5">
        <f t="shared" si="29"/>
        <v>1.8354890640042246E-17</v>
      </c>
      <c r="AF234" s="5">
        <f t="shared" si="33"/>
        <v>1.8354890640042246E-17</v>
      </c>
    </row>
    <row r="235" spans="1:32" x14ac:dyDescent="0.25">
      <c r="A235" t="s">
        <v>0</v>
      </c>
      <c r="B235" t="s">
        <v>230</v>
      </c>
      <c r="C235" t="s">
        <v>347</v>
      </c>
      <c r="D235" t="s">
        <v>348</v>
      </c>
      <c r="H235">
        <v>1</v>
      </c>
      <c r="L235">
        <v>1</v>
      </c>
      <c r="V235" s="3">
        <f t="shared" si="27"/>
        <v>19.148046725171252</v>
      </c>
      <c r="W235">
        <f t="shared" si="30"/>
        <v>4.8318002064519085E-9</v>
      </c>
      <c r="X235" s="3">
        <f t="shared" si="34"/>
        <v>106.12141734721769</v>
      </c>
      <c r="Y235" s="5">
        <f t="shared" si="31"/>
        <v>4.5530867634784657E-11</v>
      </c>
      <c r="Z235" s="3">
        <f t="shared" si="32"/>
        <v>-23.812630610431675</v>
      </c>
      <c r="AD235" s="5">
        <f t="shared" si="28"/>
        <v>0</v>
      </c>
      <c r="AE235" s="5">
        <f t="shared" si="29"/>
        <v>4.5530867634784657E-11</v>
      </c>
      <c r="AF235" s="5">
        <f t="shared" si="33"/>
        <v>4.5530867634784657E-11</v>
      </c>
    </row>
    <row r="236" spans="1:32" x14ac:dyDescent="0.25">
      <c r="A236" t="s">
        <v>0</v>
      </c>
      <c r="B236" t="s">
        <v>231</v>
      </c>
      <c r="C236" t="s">
        <v>347</v>
      </c>
      <c r="D236" t="s">
        <v>349</v>
      </c>
      <c r="H236">
        <v>1</v>
      </c>
      <c r="L236">
        <v>1</v>
      </c>
      <c r="T236">
        <v>1</v>
      </c>
      <c r="V236" s="3">
        <f t="shared" si="27"/>
        <v>21.635079750607133</v>
      </c>
      <c r="W236">
        <f t="shared" si="30"/>
        <v>4.0179474165393371E-10</v>
      </c>
      <c r="X236" s="3">
        <f t="shared" si="34"/>
        <v>106.12141734721769</v>
      </c>
      <c r="Y236" s="5">
        <f t="shared" si="31"/>
        <v>3.786179563916916E-12</v>
      </c>
      <c r="Z236" s="3">
        <f t="shared" si="32"/>
        <v>-26.299663635867557</v>
      </c>
      <c r="AD236" s="5">
        <f t="shared" si="28"/>
        <v>0</v>
      </c>
      <c r="AE236" s="5">
        <f t="shared" si="29"/>
        <v>3.786179563916916E-12</v>
      </c>
      <c r="AF236" s="5">
        <f t="shared" si="33"/>
        <v>3.786179563916916E-12</v>
      </c>
    </row>
    <row r="237" spans="1:32" x14ac:dyDescent="0.25">
      <c r="A237" t="s">
        <v>0</v>
      </c>
      <c r="B237" t="s">
        <v>232</v>
      </c>
      <c r="C237" t="s">
        <v>347</v>
      </c>
      <c r="D237" t="s">
        <v>350</v>
      </c>
      <c r="H237">
        <v>1</v>
      </c>
      <c r="L237">
        <v>1</v>
      </c>
      <c r="T237">
        <v>1</v>
      </c>
      <c r="V237" s="3">
        <f t="shared" si="27"/>
        <v>21.635079750607133</v>
      </c>
      <c r="W237">
        <f t="shared" si="30"/>
        <v>4.0179474165393371E-10</v>
      </c>
      <c r="X237" s="3">
        <f t="shared" si="34"/>
        <v>106.12141734721769</v>
      </c>
      <c r="Y237" s="5">
        <f t="shared" si="31"/>
        <v>3.786179563916916E-12</v>
      </c>
      <c r="Z237" s="3">
        <f t="shared" si="32"/>
        <v>-26.299663635867557</v>
      </c>
      <c r="AD237" s="5">
        <f t="shared" si="28"/>
        <v>0</v>
      </c>
      <c r="AE237" s="5">
        <f t="shared" si="29"/>
        <v>3.786179563916916E-12</v>
      </c>
      <c r="AF237" s="5">
        <f t="shared" si="33"/>
        <v>3.786179563916916E-12</v>
      </c>
    </row>
    <row r="238" spans="1:32" x14ac:dyDescent="0.25">
      <c r="A238" t="s">
        <v>0</v>
      </c>
      <c r="B238" t="s">
        <v>233</v>
      </c>
      <c r="C238" t="s">
        <v>347</v>
      </c>
      <c r="D238" t="s">
        <v>351</v>
      </c>
      <c r="H238">
        <v>1</v>
      </c>
      <c r="L238">
        <v>1</v>
      </c>
      <c r="T238">
        <v>1</v>
      </c>
      <c r="V238" s="3">
        <f t="shared" si="27"/>
        <v>21.635079750607133</v>
      </c>
      <c r="W238">
        <f t="shared" si="30"/>
        <v>4.0179474165393371E-10</v>
      </c>
      <c r="X238" s="3">
        <f t="shared" si="34"/>
        <v>106.12141734721769</v>
      </c>
      <c r="Y238" s="5">
        <f t="shared" si="31"/>
        <v>3.786179563916916E-12</v>
      </c>
      <c r="Z238" s="3">
        <f t="shared" si="32"/>
        <v>-26.299663635867557</v>
      </c>
      <c r="AD238" s="5">
        <f t="shared" si="28"/>
        <v>0</v>
      </c>
      <c r="AE238" s="5">
        <f t="shared" si="29"/>
        <v>3.786179563916916E-12</v>
      </c>
      <c r="AF238" s="5">
        <f t="shared" si="33"/>
        <v>3.786179563916916E-12</v>
      </c>
    </row>
    <row r="239" spans="1:32" x14ac:dyDescent="0.25">
      <c r="A239" t="s">
        <v>0</v>
      </c>
      <c r="B239" t="s">
        <v>234</v>
      </c>
      <c r="C239" t="s">
        <v>347</v>
      </c>
      <c r="D239" t="s">
        <v>352</v>
      </c>
      <c r="H239">
        <v>1</v>
      </c>
      <c r="L239">
        <v>1</v>
      </c>
      <c r="T239">
        <v>1</v>
      </c>
      <c r="V239" s="3">
        <f t="shared" si="27"/>
        <v>21.635079750607133</v>
      </c>
      <c r="W239">
        <f t="shared" si="30"/>
        <v>4.0179474165393371E-10</v>
      </c>
      <c r="X239" s="3">
        <f t="shared" si="34"/>
        <v>106.12141734721769</v>
      </c>
      <c r="Y239" s="5">
        <f t="shared" si="31"/>
        <v>3.786179563916916E-12</v>
      </c>
      <c r="Z239" s="3">
        <f t="shared" si="32"/>
        <v>-26.299663635867557</v>
      </c>
      <c r="AD239" s="5">
        <f t="shared" si="28"/>
        <v>0</v>
      </c>
      <c r="AE239" s="5">
        <f t="shared" si="29"/>
        <v>3.786179563916916E-12</v>
      </c>
      <c r="AF239" s="5">
        <f t="shared" si="33"/>
        <v>3.786179563916916E-12</v>
      </c>
    </row>
    <row r="240" spans="1:32" x14ac:dyDescent="0.25">
      <c r="A240" t="s">
        <v>0</v>
      </c>
      <c r="B240" t="s">
        <v>235</v>
      </c>
      <c r="C240" t="s">
        <v>348</v>
      </c>
      <c r="D240" t="s">
        <v>328</v>
      </c>
      <c r="E240">
        <v>2</v>
      </c>
      <c r="L240">
        <v>1</v>
      </c>
      <c r="V240" s="3">
        <f t="shared" si="27"/>
        <v>0.41911050207900197</v>
      </c>
      <c r="W240">
        <f t="shared" si="30"/>
        <v>0.65763152160224103</v>
      </c>
      <c r="X240" s="3">
        <f t="shared" si="34"/>
        <v>106.12141734721769</v>
      </c>
      <c r="Y240" s="5">
        <f t="shared" si="31"/>
        <v>6.1969726568063309E-3</v>
      </c>
      <c r="Z240" s="3">
        <f t="shared" si="32"/>
        <v>-5.0836943873394258</v>
      </c>
      <c r="AD240" s="5">
        <f t="shared" si="28"/>
        <v>7.0671378091872791E-3</v>
      </c>
      <c r="AE240" s="5">
        <f t="shared" si="29"/>
        <v>6.1969726568063309E-3</v>
      </c>
      <c r="AF240" s="5">
        <f t="shared" si="33"/>
        <v>8.7016515238094814E-4</v>
      </c>
    </row>
    <row r="241" spans="1:32" x14ac:dyDescent="0.25">
      <c r="A241" t="s">
        <v>0</v>
      </c>
      <c r="B241" t="s">
        <v>236</v>
      </c>
      <c r="C241" t="s">
        <v>348</v>
      </c>
      <c r="D241" t="s">
        <v>336</v>
      </c>
      <c r="E241">
        <v>2</v>
      </c>
      <c r="L241">
        <v>1</v>
      </c>
      <c r="V241" s="3">
        <f t="shared" si="27"/>
        <v>0.41911050207900197</v>
      </c>
      <c r="W241">
        <f t="shared" si="30"/>
        <v>0.65763152160224103</v>
      </c>
      <c r="X241" s="3">
        <f t="shared" si="34"/>
        <v>106.12141734721769</v>
      </c>
      <c r="Y241" s="5">
        <f t="shared" si="31"/>
        <v>6.1969726568063309E-3</v>
      </c>
      <c r="Z241" s="3">
        <f t="shared" si="32"/>
        <v>-5.0836943873394258</v>
      </c>
      <c r="AD241" s="5">
        <f t="shared" si="28"/>
        <v>7.0671378091872791E-3</v>
      </c>
      <c r="AE241" s="5">
        <f t="shared" si="29"/>
        <v>6.1969726568063309E-3</v>
      </c>
      <c r="AF241" s="5">
        <f t="shared" si="33"/>
        <v>8.7016515238094814E-4</v>
      </c>
    </row>
    <row r="242" spans="1:32" x14ac:dyDescent="0.25">
      <c r="A242" t="s">
        <v>0</v>
      </c>
      <c r="B242" t="s">
        <v>237</v>
      </c>
      <c r="C242" t="s">
        <v>348</v>
      </c>
      <c r="D242" t="s">
        <v>337</v>
      </c>
      <c r="E242">
        <v>5</v>
      </c>
      <c r="L242">
        <v>1</v>
      </c>
      <c r="V242" s="3">
        <f t="shared" si="27"/>
        <v>0.41911050207900197</v>
      </c>
      <c r="W242">
        <f t="shared" si="30"/>
        <v>0.65763152160224103</v>
      </c>
      <c r="X242" s="3">
        <f t="shared" si="34"/>
        <v>106.12141734721769</v>
      </c>
      <c r="Y242" s="5">
        <f t="shared" si="31"/>
        <v>6.1969726568063309E-3</v>
      </c>
      <c r="Z242" s="3">
        <f t="shared" si="32"/>
        <v>-5.0836943873394258</v>
      </c>
      <c r="AD242" s="5">
        <f t="shared" si="28"/>
        <v>1.7667844522968199E-2</v>
      </c>
      <c r="AE242" s="5">
        <f t="shared" si="29"/>
        <v>6.1969726568063309E-3</v>
      </c>
      <c r="AF242" s="5">
        <f t="shared" si="33"/>
        <v>1.1470871866161868E-2</v>
      </c>
    </row>
    <row r="243" spans="1:32" x14ac:dyDescent="0.25">
      <c r="A243" t="s">
        <v>0</v>
      </c>
      <c r="B243" t="s">
        <v>238</v>
      </c>
      <c r="C243" t="s">
        <v>348</v>
      </c>
      <c r="D243" t="s">
        <v>338</v>
      </c>
      <c r="E243">
        <v>3</v>
      </c>
      <c r="V243" s="3">
        <f t="shared" si="27"/>
        <v>0</v>
      </c>
      <c r="W243">
        <f t="shared" si="30"/>
        <v>1</v>
      </c>
      <c r="X243" s="3">
        <f t="shared" si="34"/>
        <v>106.12141734721769</v>
      </c>
      <c r="Y243" s="5">
        <f t="shared" si="31"/>
        <v>9.4231685271231273E-3</v>
      </c>
      <c r="Z243" s="3">
        <f t="shared" si="32"/>
        <v>-4.6645838852604236</v>
      </c>
      <c r="AD243" s="5">
        <f t="shared" si="28"/>
        <v>1.0600706713780919E-2</v>
      </c>
      <c r="AE243" s="5">
        <f t="shared" si="29"/>
        <v>9.4231685271231273E-3</v>
      </c>
      <c r="AF243" s="5">
        <f t="shared" si="33"/>
        <v>1.1775381866577922E-3</v>
      </c>
    </row>
    <row r="244" spans="1:32" x14ac:dyDescent="0.25">
      <c r="A244" t="s">
        <v>0</v>
      </c>
      <c r="B244" t="s">
        <v>239</v>
      </c>
      <c r="C244" t="s">
        <v>348</v>
      </c>
      <c r="D244" t="s">
        <v>339</v>
      </c>
      <c r="E244">
        <v>10</v>
      </c>
      <c r="L244">
        <v>1</v>
      </c>
      <c r="V244" s="3">
        <f t="shared" si="27"/>
        <v>0.41911050207900197</v>
      </c>
      <c r="W244">
        <f t="shared" si="30"/>
        <v>0.65763152160224103</v>
      </c>
      <c r="X244" s="3">
        <f t="shared" si="34"/>
        <v>106.12141734721769</v>
      </c>
      <c r="Y244" s="5">
        <f t="shared" si="31"/>
        <v>6.1969726568063309E-3</v>
      </c>
      <c r="Z244" s="3">
        <f t="shared" si="32"/>
        <v>-5.0836943873394258</v>
      </c>
      <c r="AD244" s="5">
        <f t="shared" si="28"/>
        <v>3.5335689045936397E-2</v>
      </c>
      <c r="AE244" s="5">
        <f t="shared" si="29"/>
        <v>6.1969726568063309E-3</v>
      </c>
      <c r="AF244" s="5">
        <f t="shared" si="33"/>
        <v>2.9138716389130067E-2</v>
      </c>
    </row>
    <row r="245" spans="1:32" x14ac:dyDescent="0.25">
      <c r="A245" t="s">
        <v>0</v>
      </c>
      <c r="B245" t="s">
        <v>240</v>
      </c>
      <c r="C245" t="s">
        <v>348</v>
      </c>
      <c r="D245" t="s">
        <v>340</v>
      </c>
      <c r="E245">
        <v>3</v>
      </c>
      <c r="L245">
        <v>1</v>
      </c>
      <c r="V245" s="3">
        <f t="shared" si="27"/>
        <v>0.41911050207900197</v>
      </c>
      <c r="W245">
        <f t="shared" si="30"/>
        <v>0.65763152160224103</v>
      </c>
      <c r="X245" s="3">
        <f t="shared" si="34"/>
        <v>106.12141734721769</v>
      </c>
      <c r="Y245" s="5">
        <f t="shared" si="31"/>
        <v>6.1969726568063309E-3</v>
      </c>
      <c r="Z245" s="3">
        <f t="shared" si="32"/>
        <v>-5.0836943873394258</v>
      </c>
      <c r="AD245" s="5">
        <f t="shared" si="28"/>
        <v>1.0600706713780919E-2</v>
      </c>
      <c r="AE245" s="5">
        <f t="shared" si="29"/>
        <v>6.1969726568063309E-3</v>
      </c>
      <c r="AF245" s="5">
        <f t="shared" si="33"/>
        <v>4.4037340569745885E-3</v>
      </c>
    </row>
    <row r="246" spans="1:32" x14ac:dyDescent="0.25">
      <c r="A246" t="s">
        <v>0</v>
      </c>
      <c r="B246" t="s">
        <v>241</v>
      </c>
      <c r="C246" t="s">
        <v>348</v>
      </c>
      <c r="D246" t="s">
        <v>341</v>
      </c>
      <c r="E246">
        <v>1</v>
      </c>
      <c r="L246">
        <v>1</v>
      </c>
      <c r="V246" s="3">
        <f t="shared" si="27"/>
        <v>0.41911050207900197</v>
      </c>
      <c r="W246">
        <f t="shared" si="30"/>
        <v>0.65763152160224103</v>
      </c>
      <c r="X246" s="3">
        <f t="shared" si="34"/>
        <v>106.12141734721769</v>
      </c>
      <c r="Y246" s="5">
        <f t="shared" si="31"/>
        <v>6.1969726568063309E-3</v>
      </c>
      <c r="Z246" s="3">
        <f t="shared" si="32"/>
        <v>-5.0836943873394258</v>
      </c>
      <c r="AD246" s="5">
        <f t="shared" si="28"/>
        <v>3.5335689045936395E-3</v>
      </c>
      <c r="AE246" s="5">
        <f t="shared" si="29"/>
        <v>6.1969726568063309E-3</v>
      </c>
      <c r="AF246" s="5">
        <f t="shared" si="33"/>
        <v>2.6634037522126914E-3</v>
      </c>
    </row>
    <row r="247" spans="1:32" x14ac:dyDescent="0.25">
      <c r="A247" t="s">
        <v>0</v>
      </c>
      <c r="B247" t="s">
        <v>242</v>
      </c>
      <c r="C247" t="s">
        <v>348</v>
      </c>
      <c r="D247" t="s">
        <v>342</v>
      </c>
      <c r="E247">
        <v>6</v>
      </c>
      <c r="V247" s="3">
        <f t="shared" si="27"/>
        <v>0</v>
      </c>
      <c r="W247">
        <f t="shared" si="30"/>
        <v>1</v>
      </c>
      <c r="X247" s="3">
        <f t="shared" si="34"/>
        <v>106.12141734721769</v>
      </c>
      <c r="Y247" s="5">
        <f t="shared" si="31"/>
        <v>9.4231685271231273E-3</v>
      </c>
      <c r="Z247" s="3">
        <f t="shared" si="32"/>
        <v>-4.6645838852604236</v>
      </c>
      <c r="AD247" s="5">
        <f t="shared" si="28"/>
        <v>2.1201413427561839E-2</v>
      </c>
      <c r="AE247" s="5">
        <f t="shared" si="29"/>
        <v>9.4231685271231273E-3</v>
      </c>
      <c r="AF247" s="5">
        <f t="shared" si="33"/>
        <v>1.1778244900438712E-2</v>
      </c>
    </row>
    <row r="248" spans="1:32" x14ac:dyDescent="0.25">
      <c r="A248" t="s">
        <v>0</v>
      </c>
      <c r="B248" t="s">
        <v>243</v>
      </c>
      <c r="C248" t="s">
        <v>348</v>
      </c>
      <c r="D248" t="s">
        <v>343</v>
      </c>
      <c r="E248">
        <v>9</v>
      </c>
      <c r="V248" s="3">
        <f t="shared" si="27"/>
        <v>0</v>
      </c>
      <c r="W248">
        <f t="shared" si="30"/>
        <v>1</v>
      </c>
      <c r="X248" s="3">
        <f t="shared" si="34"/>
        <v>106.12141734721769</v>
      </c>
      <c r="Y248" s="5">
        <f t="shared" si="31"/>
        <v>9.4231685271231273E-3</v>
      </c>
      <c r="Z248" s="3">
        <f t="shared" si="32"/>
        <v>-4.6645838852604236</v>
      </c>
      <c r="AD248" s="5">
        <f t="shared" si="28"/>
        <v>3.1802120141342753E-2</v>
      </c>
      <c r="AE248" s="5">
        <f t="shared" si="29"/>
        <v>9.4231685271231273E-3</v>
      </c>
      <c r="AF248" s="5">
        <f t="shared" si="33"/>
        <v>2.2378951614219628E-2</v>
      </c>
    </row>
    <row r="249" spans="1:32" x14ac:dyDescent="0.25">
      <c r="A249" t="s">
        <v>0</v>
      </c>
      <c r="B249" t="s">
        <v>244</v>
      </c>
      <c r="C249" t="s">
        <v>348</v>
      </c>
      <c r="D249" t="s">
        <v>344</v>
      </c>
      <c r="L249">
        <v>1</v>
      </c>
      <c r="V249" s="3">
        <f t="shared" si="27"/>
        <v>0.41911050207900197</v>
      </c>
      <c r="W249">
        <f t="shared" si="30"/>
        <v>0.65763152160224103</v>
      </c>
      <c r="X249" s="3">
        <f t="shared" si="34"/>
        <v>106.12141734721769</v>
      </c>
      <c r="Y249" s="5">
        <f t="shared" si="31"/>
        <v>6.1969726568063309E-3</v>
      </c>
      <c r="Z249" s="3">
        <f t="shared" si="32"/>
        <v>-5.0836943873394258</v>
      </c>
      <c r="AD249" s="5">
        <f t="shared" si="28"/>
        <v>0</v>
      </c>
      <c r="AE249" s="5">
        <f t="shared" si="29"/>
        <v>6.1969726568063309E-3</v>
      </c>
      <c r="AF249" s="5">
        <f t="shared" si="33"/>
        <v>6.1969726568063309E-3</v>
      </c>
    </row>
    <row r="250" spans="1:32" x14ac:dyDescent="0.25">
      <c r="A250" t="s">
        <v>0</v>
      </c>
      <c r="B250" t="s">
        <v>245</v>
      </c>
      <c r="C250" t="s">
        <v>348</v>
      </c>
      <c r="D250" t="s">
        <v>345</v>
      </c>
      <c r="L250">
        <v>1</v>
      </c>
      <c r="V250" s="3">
        <f t="shared" si="27"/>
        <v>0.41911050207900197</v>
      </c>
      <c r="W250">
        <f t="shared" si="30"/>
        <v>0.65763152160224103</v>
      </c>
      <c r="X250" s="3">
        <f t="shared" si="34"/>
        <v>106.12141734721769</v>
      </c>
      <c r="Y250" s="5">
        <f t="shared" si="31"/>
        <v>6.1969726568063309E-3</v>
      </c>
      <c r="Z250" s="3">
        <f t="shared" si="32"/>
        <v>-5.0836943873394258</v>
      </c>
      <c r="AD250" s="5">
        <f t="shared" si="28"/>
        <v>0</v>
      </c>
      <c r="AE250" s="5">
        <f t="shared" si="29"/>
        <v>6.1969726568063309E-3</v>
      </c>
      <c r="AF250" s="5">
        <f t="shared" si="33"/>
        <v>6.1969726568063309E-3</v>
      </c>
    </row>
    <row r="251" spans="1:32" x14ac:dyDescent="0.25">
      <c r="A251" t="s">
        <v>0</v>
      </c>
      <c r="B251" t="s">
        <v>246</v>
      </c>
      <c r="C251" t="s">
        <v>348</v>
      </c>
      <c r="D251" t="s">
        <v>346</v>
      </c>
      <c r="L251">
        <v>1</v>
      </c>
      <c r="V251" s="3">
        <f t="shared" si="27"/>
        <v>0.41911050207900197</v>
      </c>
      <c r="W251">
        <f t="shared" si="30"/>
        <v>0.65763152160224103</v>
      </c>
      <c r="X251" s="3">
        <f t="shared" si="34"/>
        <v>106.12141734721769</v>
      </c>
      <c r="Y251" s="5">
        <f t="shared" si="31"/>
        <v>6.1969726568063309E-3</v>
      </c>
      <c r="Z251" s="3">
        <f t="shared" si="32"/>
        <v>-5.0836943873394258</v>
      </c>
      <c r="AD251" s="5">
        <f t="shared" si="28"/>
        <v>0</v>
      </c>
      <c r="AE251" s="5">
        <f t="shared" si="29"/>
        <v>6.1969726568063309E-3</v>
      </c>
      <c r="AF251" s="5">
        <f t="shared" si="33"/>
        <v>6.1969726568063309E-3</v>
      </c>
    </row>
    <row r="252" spans="1:32" x14ac:dyDescent="0.25">
      <c r="A252" t="s">
        <v>0</v>
      </c>
      <c r="B252" t="s">
        <v>247</v>
      </c>
      <c r="C252" t="s">
        <v>348</v>
      </c>
      <c r="D252" t="s">
        <v>347</v>
      </c>
      <c r="E252">
        <v>1</v>
      </c>
      <c r="L252">
        <v>1</v>
      </c>
      <c r="V252" s="3">
        <f t="shared" si="27"/>
        <v>0.41911050207900197</v>
      </c>
      <c r="W252">
        <f t="shared" si="30"/>
        <v>0.65763152160224103</v>
      </c>
      <c r="X252" s="3">
        <f t="shared" si="34"/>
        <v>106.12141734721769</v>
      </c>
      <c r="Y252" s="5">
        <f t="shared" si="31"/>
        <v>6.1969726568063309E-3</v>
      </c>
      <c r="Z252" s="3">
        <f t="shared" si="32"/>
        <v>-5.0836943873394258</v>
      </c>
      <c r="AD252" s="5">
        <f t="shared" si="28"/>
        <v>3.5335689045936395E-3</v>
      </c>
      <c r="AE252" s="5">
        <f t="shared" si="29"/>
        <v>6.1969726568063309E-3</v>
      </c>
      <c r="AF252" s="5">
        <f t="shared" si="33"/>
        <v>2.6634037522126914E-3</v>
      </c>
    </row>
    <row r="253" spans="1:32" x14ac:dyDescent="0.25">
      <c r="A253" t="s">
        <v>0</v>
      </c>
      <c r="B253" t="s">
        <v>248</v>
      </c>
      <c r="C253" t="s">
        <v>348</v>
      </c>
      <c r="D253" t="s">
        <v>348</v>
      </c>
      <c r="J253">
        <v>1</v>
      </c>
      <c r="L253">
        <v>1</v>
      </c>
      <c r="V253" s="3">
        <f t="shared" si="27"/>
        <v>15.143115506656377</v>
      </c>
      <c r="W253">
        <f t="shared" si="30"/>
        <v>2.6511145707295719E-7</v>
      </c>
      <c r="X253" s="3">
        <f t="shared" si="34"/>
        <v>106.12141734721769</v>
      </c>
      <c r="Y253" s="5">
        <f t="shared" si="31"/>
        <v>2.4981899384696441E-9</v>
      </c>
      <c r="Z253" s="3">
        <f t="shared" si="32"/>
        <v>-19.807699391916799</v>
      </c>
      <c r="AD253" s="5">
        <f t="shared" si="28"/>
        <v>0</v>
      </c>
      <c r="AE253" s="5">
        <f t="shared" si="29"/>
        <v>2.4981899384696441E-9</v>
      </c>
      <c r="AF253" s="5">
        <f t="shared" si="33"/>
        <v>2.4981899384696441E-9</v>
      </c>
    </row>
    <row r="254" spans="1:32" x14ac:dyDescent="0.25">
      <c r="A254" t="s">
        <v>0</v>
      </c>
      <c r="B254" t="s">
        <v>249</v>
      </c>
      <c r="C254" t="s">
        <v>348</v>
      </c>
      <c r="D254" t="s">
        <v>349</v>
      </c>
      <c r="E254">
        <v>1</v>
      </c>
      <c r="L254">
        <v>1</v>
      </c>
      <c r="T254">
        <v>1</v>
      </c>
      <c r="V254" s="3">
        <f t="shared" si="27"/>
        <v>2.9061435275148844</v>
      </c>
      <c r="W254">
        <f t="shared" si="30"/>
        <v>5.4686219635659797E-2</v>
      </c>
      <c r="X254" s="3">
        <f t="shared" si="34"/>
        <v>106.12141734721769</v>
      </c>
      <c r="Y254" s="5">
        <f t="shared" si="31"/>
        <v>5.1531746373809214E-4</v>
      </c>
      <c r="Z254" s="3">
        <f t="shared" si="32"/>
        <v>-7.5707274127753079</v>
      </c>
      <c r="AD254" s="5">
        <f t="shared" si="28"/>
        <v>3.5335689045936395E-3</v>
      </c>
      <c r="AE254" s="5">
        <f t="shared" si="29"/>
        <v>5.1531746373809214E-4</v>
      </c>
      <c r="AF254" s="5">
        <f t="shared" si="33"/>
        <v>3.0182514408555474E-3</v>
      </c>
    </row>
    <row r="255" spans="1:32" x14ac:dyDescent="0.25">
      <c r="A255" t="s">
        <v>0</v>
      </c>
      <c r="B255" t="s">
        <v>250</v>
      </c>
      <c r="C255" t="s">
        <v>348</v>
      </c>
      <c r="D255" t="s">
        <v>350</v>
      </c>
      <c r="L255">
        <v>1</v>
      </c>
      <c r="T255">
        <v>1</v>
      </c>
      <c r="V255" s="3">
        <f t="shared" si="27"/>
        <v>2.9061435275148844</v>
      </c>
      <c r="W255">
        <f t="shared" si="30"/>
        <v>5.4686219635659797E-2</v>
      </c>
      <c r="X255" s="3">
        <f t="shared" si="34"/>
        <v>106.12141734721769</v>
      </c>
      <c r="Y255" s="5">
        <f t="shared" si="31"/>
        <v>5.1531746373809214E-4</v>
      </c>
      <c r="Z255" s="3">
        <f t="shared" si="32"/>
        <v>-7.5707274127753079</v>
      </c>
      <c r="AD255" s="5">
        <f t="shared" si="28"/>
        <v>0</v>
      </c>
      <c r="AE255" s="5">
        <f t="shared" si="29"/>
        <v>5.1531746373809214E-4</v>
      </c>
      <c r="AF255" s="5">
        <f t="shared" si="33"/>
        <v>5.1531746373809214E-4</v>
      </c>
    </row>
    <row r="256" spans="1:32" x14ac:dyDescent="0.25">
      <c r="A256" t="s">
        <v>0</v>
      </c>
      <c r="B256" t="s">
        <v>251</v>
      </c>
      <c r="C256" t="s">
        <v>348</v>
      </c>
      <c r="D256" t="s">
        <v>351</v>
      </c>
      <c r="L256">
        <v>1</v>
      </c>
      <c r="T256">
        <v>1</v>
      </c>
      <c r="V256" s="3">
        <f t="shared" si="27"/>
        <v>2.9061435275148844</v>
      </c>
      <c r="W256">
        <f t="shared" si="30"/>
        <v>5.4686219635659797E-2</v>
      </c>
      <c r="X256" s="3">
        <f t="shared" si="34"/>
        <v>106.12141734721769</v>
      </c>
      <c r="Y256" s="5">
        <f t="shared" si="31"/>
        <v>5.1531746373809214E-4</v>
      </c>
      <c r="Z256" s="3">
        <f t="shared" si="32"/>
        <v>-7.5707274127753079</v>
      </c>
      <c r="AD256" s="5">
        <f t="shared" si="28"/>
        <v>0</v>
      </c>
      <c r="AE256" s="5">
        <f t="shared" si="29"/>
        <v>5.1531746373809214E-4</v>
      </c>
      <c r="AF256" s="5">
        <f t="shared" si="33"/>
        <v>5.1531746373809214E-4</v>
      </c>
    </row>
    <row r="257" spans="1:32" x14ac:dyDescent="0.25">
      <c r="A257" t="s">
        <v>0</v>
      </c>
      <c r="B257" t="s">
        <v>252</v>
      </c>
      <c r="C257" t="s">
        <v>348</v>
      </c>
      <c r="D257" t="s">
        <v>352</v>
      </c>
      <c r="L257">
        <v>1</v>
      </c>
      <c r="T257">
        <v>1</v>
      </c>
      <c r="V257" s="3">
        <f t="shared" si="27"/>
        <v>2.9061435275148844</v>
      </c>
      <c r="W257">
        <f t="shared" si="30"/>
        <v>5.4686219635659797E-2</v>
      </c>
      <c r="X257" s="3">
        <f t="shared" si="34"/>
        <v>106.12141734721769</v>
      </c>
      <c r="Y257" s="5">
        <f t="shared" si="31"/>
        <v>5.1531746373809214E-4</v>
      </c>
      <c r="Z257" s="3">
        <f t="shared" si="32"/>
        <v>-7.5707274127753079</v>
      </c>
      <c r="AD257" s="5">
        <f t="shared" si="28"/>
        <v>0</v>
      </c>
      <c r="AE257" s="5">
        <f t="shared" si="29"/>
        <v>5.1531746373809214E-4</v>
      </c>
      <c r="AF257" s="5">
        <f t="shared" si="33"/>
        <v>5.1531746373809214E-4</v>
      </c>
    </row>
    <row r="258" spans="1:32" x14ac:dyDescent="0.25">
      <c r="A258" t="s">
        <v>0</v>
      </c>
      <c r="B258" t="s">
        <v>253</v>
      </c>
      <c r="C258" t="s">
        <v>349</v>
      </c>
      <c r="D258" t="s">
        <v>328</v>
      </c>
      <c r="E258">
        <v>3</v>
      </c>
      <c r="L258">
        <v>1</v>
      </c>
      <c r="V258" s="3">
        <f t="shared" si="27"/>
        <v>0.41911050207900197</v>
      </c>
      <c r="W258">
        <f t="shared" si="30"/>
        <v>0.65763152160224103</v>
      </c>
      <c r="X258" s="3">
        <f t="shared" si="34"/>
        <v>106.12141734721769</v>
      </c>
      <c r="Y258" s="5">
        <f t="shared" si="31"/>
        <v>6.1969726568063309E-3</v>
      </c>
      <c r="Z258" s="3">
        <f t="shared" si="32"/>
        <v>-5.0836943873394258</v>
      </c>
      <c r="AD258" s="5">
        <f t="shared" si="28"/>
        <v>1.0600706713780919E-2</v>
      </c>
      <c r="AE258" s="5">
        <f t="shared" si="29"/>
        <v>6.1969726568063309E-3</v>
      </c>
      <c r="AF258" s="5">
        <f t="shared" si="33"/>
        <v>4.4037340569745885E-3</v>
      </c>
    </row>
    <row r="259" spans="1:32" x14ac:dyDescent="0.25">
      <c r="A259" t="s">
        <v>0</v>
      </c>
      <c r="B259" t="s">
        <v>254</v>
      </c>
      <c r="C259" t="s">
        <v>349</v>
      </c>
      <c r="D259" t="s">
        <v>336</v>
      </c>
      <c r="E259">
        <v>2</v>
      </c>
      <c r="L259">
        <v>1</v>
      </c>
      <c r="V259" s="3">
        <f t="shared" si="27"/>
        <v>0.41911050207900197</v>
      </c>
      <c r="W259">
        <f t="shared" si="30"/>
        <v>0.65763152160224103</v>
      </c>
      <c r="X259" s="3">
        <f t="shared" si="34"/>
        <v>106.12141734721769</v>
      </c>
      <c r="Y259" s="5">
        <f t="shared" si="31"/>
        <v>6.1969726568063309E-3</v>
      </c>
      <c r="Z259" s="3">
        <f t="shared" si="32"/>
        <v>-5.0836943873394258</v>
      </c>
      <c r="AD259" s="5">
        <f t="shared" si="28"/>
        <v>7.0671378091872791E-3</v>
      </c>
      <c r="AE259" s="5">
        <f t="shared" si="29"/>
        <v>6.1969726568063309E-3</v>
      </c>
      <c r="AF259" s="5">
        <f t="shared" si="33"/>
        <v>8.7016515238094814E-4</v>
      </c>
    </row>
    <row r="260" spans="1:32" x14ac:dyDescent="0.25">
      <c r="A260" t="s">
        <v>0</v>
      </c>
      <c r="B260" t="s">
        <v>255</v>
      </c>
      <c r="C260" t="s">
        <v>349</v>
      </c>
      <c r="D260" t="s">
        <v>337</v>
      </c>
      <c r="L260">
        <v>1</v>
      </c>
      <c r="V260" s="3">
        <f t="shared" si="27"/>
        <v>0.41911050207900197</v>
      </c>
      <c r="W260">
        <f t="shared" si="30"/>
        <v>0.65763152160224103</v>
      </c>
      <c r="X260" s="3">
        <f t="shared" si="34"/>
        <v>106.12141734721769</v>
      </c>
      <c r="Y260" s="5">
        <f t="shared" si="31"/>
        <v>6.1969726568063309E-3</v>
      </c>
      <c r="Z260" s="3">
        <f t="shared" si="32"/>
        <v>-5.0836943873394258</v>
      </c>
      <c r="AD260" s="5">
        <f t="shared" si="28"/>
        <v>0</v>
      </c>
      <c r="AE260" s="5">
        <f t="shared" si="29"/>
        <v>6.1969726568063309E-3</v>
      </c>
      <c r="AF260" s="5">
        <f t="shared" si="33"/>
        <v>6.1969726568063309E-3</v>
      </c>
    </row>
    <row r="261" spans="1:32" x14ac:dyDescent="0.25">
      <c r="A261" t="s">
        <v>0</v>
      </c>
      <c r="B261" t="s">
        <v>256</v>
      </c>
      <c r="C261" t="s">
        <v>349</v>
      </c>
      <c r="D261" t="s">
        <v>338</v>
      </c>
      <c r="E261">
        <v>1</v>
      </c>
      <c r="L261">
        <v>1</v>
      </c>
      <c r="V261" s="3">
        <f t="shared" si="27"/>
        <v>0.41911050207900197</v>
      </c>
      <c r="W261">
        <f t="shared" si="30"/>
        <v>0.65763152160224103</v>
      </c>
      <c r="X261" s="3">
        <f t="shared" si="34"/>
        <v>106.12141734721769</v>
      </c>
      <c r="Y261" s="5">
        <f t="shared" si="31"/>
        <v>6.1969726568063309E-3</v>
      </c>
      <c r="Z261" s="3">
        <f t="shared" si="32"/>
        <v>-5.0836943873394258</v>
      </c>
      <c r="AD261" s="5">
        <f t="shared" si="28"/>
        <v>3.5335689045936395E-3</v>
      </c>
      <c r="AE261" s="5">
        <f t="shared" si="29"/>
        <v>6.1969726568063309E-3</v>
      </c>
      <c r="AF261" s="5">
        <f t="shared" si="33"/>
        <v>2.6634037522126914E-3</v>
      </c>
    </row>
    <row r="262" spans="1:32" x14ac:dyDescent="0.25">
      <c r="A262" t="s">
        <v>0</v>
      </c>
      <c r="B262" t="s">
        <v>257</v>
      </c>
      <c r="C262" t="s">
        <v>349</v>
      </c>
      <c r="D262" t="s">
        <v>339</v>
      </c>
      <c r="E262">
        <v>1</v>
      </c>
      <c r="L262">
        <v>1</v>
      </c>
      <c r="V262" s="3">
        <f t="shared" ref="V262:V325" si="35">SUMPRODUCT(F$2:U$2,F262:U262)</f>
        <v>0.41911050207900197</v>
      </c>
      <c r="W262">
        <f t="shared" si="30"/>
        <v>0.65763152160224103</v>
      </c>
      <c r="X262" s="3">
        <f t="shared" si="34"/>
        <v>106.12141734721769</v>
      </c>
      <c r="Y262" s="5">
        <f t="shared" si="31"/>
        <v>6.1969726568063309E-3</v>
      </c>
      <c r="Z262" s="3">
        <f t="shared" si="32"/>
        <v>-5.0836943873394258</v>
      </c>
      <c r="AD262" s="5">
        <f t="shared" ref="AD262:AD328" si="36">E262/AB$2</f>
        <v>3.5335689045936395E-3</v>
      </c>
      <c r="AE262" s="5">
        <f t="shared" ref="AE262:AE325" si="37">Y262</f>
        <v>6.1969726568063309E-3</v>
      </c>
      <c r="AF262" s="5">
        <f t="shared" si="33"/>
        <v>2.6634037522126914E-3</v>
      </c>
    </row>
    <row r="263" spans="1:32" x14ac:dyDescent="0.25">
      <c r="A263" t="s">
        <v>0</v>
      </c>
      <c r="B263" t="s">
        <v>258</v>
      </c>
      <c r="C263" t="s">
        <v>349</v>
      </c>
      <c r="D263" t="s">
        <v>340</v>
      </c>
      <c r="E263">
        <v>4</v>
      </c>
      <c r="L263">
        <v>1</v>
      </c>
      <c r="V263" s="3">
        <f t="shared" si="35"/>
        <v>0.41911050207900197</v>
      </c>
      <c r="W263">
        <f t="shared" ref="W263:W326" si="38">EXP(-V263)</f>
        <v>0.65763152160224103</v>
      </c>
      <c r="X263" s="3">
        <f t="shared" si="34"/>
        <v>106.12141734721769</v>
      </c>
      <c r="Y263" s="5">
        <f t="shared" ref="Y263:Y326" si="39">W263/X263</f>
        <v>6.1969726568063309E-3</v>
      </c>
      <c r="Z263" s="3">
        <f t="shared" ref="Z263:Z326" si="40">LN(Y263)</f>
        <v>-5.0836943873394258</v>
      </c>
      <c r="AD263" s="5">
        <f t="shared" si="36"/>
        <v>1.4134275618374558E-2</v>
      </c>
      <c r="AE263" s="5">
        <f t="shared" si="37"/>
        <v>6.1969726568063309E-3</v>
      </c>
      <c r="AF263" s="5">
        <f t="shared" ref="AF263:AF326" si="41">ABS(AD263-AE263)</f>
        <v>7.9373029615682281E-3</v>
      </c>
    </row>
    <row r="264" spans="1:32" x14ac:dyDescent="0.25">
      <c r="A264" t="s">
        <v>0</v>
      </c>
      <c r="B264" t="s">
        <v>259</v>
      </c>
      <c r="C264" t="s">
        <v>349</v>
      </c>
      <c r="D264" t="s">
        <v>341</v>
      </c>
      <c r="E264">
        <v>1</v>
      </c>
      <c r="L264">
        <v>1</v>
      </c>
      <c r="V264" s="3">
        <f t="shared" si="35"/>
        <v>0.41911050207900197</v>
      </c>
      <c r="W264">
        <f t="shared" si="38"/>
        <v>0.65763152160224103</v>
      </c>
      <c r="X264" s="3">
        <f t="shared" ref="X264:X327" si="42">X$6</f>
        <v>106.12141734721769</v>
      </c>
      <c r="Y264" s="5">
        <f t="shared" si="39"/>
        <v>6.1969726568063309E-3</v>
      </c>
      <c r="Z264" s="3">
        <f t="shared" si="40"/>
        <v>-5.0836943873394258</v>
      </c>
      <c r="AD264" s="5">
        <f t="shared" si="36"/>
        <v>3.5335689045936395E-3</v>
      </c>
      <c r="AE264" s="5">
        <f t="shared" si="37"/>
        <v>6.1969726568063309E-3</v>
      </c>
      <c r="AF264" s="5">
        <f t="shared" si="41"/>
        <v>2.6634037522126914E-3</v>
      </c>
    </row>
    <row r="265" spans="1:32" x14ac:dyDescent="0.25">
      <c r="A265" t="s">
        <v>0</v>
      </c>
      <c r="B265" t="s">
        <v>260</v>
      </c>
      <c r="C265" t="s">
        <v>349</v>
      </c>
      <c r="D265" t="s">
        <v>342</v>
      </c>
      <c r="E265">
        <v>2</v>
      </c>
      <c r="L265">
        <v>1</v>
      </c>
      <c r="V265" s="3">
        <f t="shared" si="35"/>
        <v>0.41911050207900197</v>
      </c>
      <c r="W265">
        <f t="shared" si="38"/>
        <v>0.65763152160224103</v>
      </c>
      <c r="X265" s="3">
        <f t="shared" si="42"/>
        <v>106.12141734721769</v>
      </c>
      <c r="Y265" s="5">
        <f t="shared" si="39"/>
        <v>6.1969726568063309E-3</v>
      </c>
      <c r="Z265" s="3">
        <f t="shared" si="40"/>
        <v>-5.0836943873394258</v>
      </c>
      <c r="AD265" s="5">
        <f t="shared" si="36"/>
        <v>7.0671378091872791E-3</v>
      </c>
      <c r="AE265" s="5">
        <f t="shared" si="37"/>
        <v>6.1969726568063309E-3</v>
      </c>
      <c r="AF265" s="5">
        <f t="shared" si="41"/>
        <v>8.7016515238094814E-4</v>
      </c>
    </row>
    <row r="266" spans="1:32" x14ac:dyDescent="0.25">
      <c r="A266" t="s">
        <v>0</v>
      </c>
      <c r="B266" t="s">
        <v>261</v>
      </c>
      <c r="C266" t="s">
        <v>349</v>
      </c>
      <c r="D266" t="s">
        <v>343</v>
      </c>
      <c r="E266">
        <v>2</v>
      </c>
      <c r="L266">
        <v>1</v>
      </c>
      <c r="V266" s="3">
        <f t="shared" si="35"/>
        <v>0.41911050207900197</v>
      </c>
      <c r="W266">
        <f t="shared" si="38"/>
        <v>0.65763152160224103</v>
      </c>
      <c r="X266" s="3">
        <f t="shared" si="42"/>
        <v>106.12141734721769</v>
      </c>
      <c r="Y266" s="5">
        <f t="shared" si="39"/>
        <v>6.1969726568063309E-3</v>
      </c>
      <c r="Z266" s="3">
        <f t="shared" si="40"/>
        <v>-5.0836943873394258</v>
      </c>
      <c r="AD266" s="5">
        <f t="shared" si="36"/>
        <v>7.0671378091872791E-3</v>
      </c>
      <c r="AE266" s="5">
        <f t="shared" si="37"/>
        <v>6.1969726568063309E-3</v>
      </c>
      <c r="AF266" s="5">
        <f t="shared" si="41"/>
        <v>8.7016515238094814E-4</v>
      </c>
    </row>
    <row r="267" spans="1:32" x14ac:dyDescent="0.25">
      <c r="A267" t="s">
        <v>0</v>
      </c>
      <c r="B267" t="s">
        <v>262</v>
      </c>
      <c r="C267" t="s">
        <v>349</v>
      </c>
      <c r="D267" t="s">
        <v>344</v>
      </c>
      <c r="L267">
        <v>1</v>
      </c>
      <c r="V267" s="3">
        <f t="shared" si="35"/>
        <v>0.41911050207900197</v>
      </c>
      <c r="W267">
        <f t="shared" si="38"/>
        <v>0.65763152160224103</v>
      </c>
      <c r="X267" s="3">
        <f t="shared" si="42"/>
        <v>106.12141734721769</v>
      </c>
      <c r="Y267" s="5">
        <f t="shared" si="39"/>
        <v>6.1969726568063309E-3</v>
      </c>
      <c r="Z267" s="3">
        <f t="shared" si="40"/>
        <v>-5.0836943873394258</v>
      </c>
      <c r="AD267" s="5">
        <f t="shared" si="36"/>
        <v>0</v>
      </c>
      <c r="AE267" s="5">
        <f t="shared" si="37"/>
        <v>6.1969726568063309E-3</v>
      </c>
      <c r="AF267" s="5">
        <f t="shared" si="41"/>
        <v>6.1969726568063309E-3</v>
      </c>
    </row>
    <row r="268" spans="1:32" x14ac:dyDescent="0.25">
      <c r="A268" t="s">
        <v>0</v>
      </c>
      <c r="B268" t="s">
        <v>263</v>
      </c>
      <c r="C268" t="s">
        <v>349</v>
      </c>
      <c r="D268" t="s">
        <v>345</v>
      </c>
      <c r="E268">
        <v>1</v>
      </c>
      <c r="L268">
        <v>1</v>
      </c>
      <c r="V268" s="3">
        <f t="shared" si="35"/>
        <v>0.41911050207900197</v>
      </c>
      <c r="W268">
        <f t="shared" si="38"/>
        <v>0.65763152160224103</v>
      </c>
      <c r="X268" s="3">
        <f t="shared" si="42"/>
        <v>106.12141734721769</v>
      </c>
      <c r="Y268" s="5">
        <f t="shared" si="39"/>
        <v>6.1969726568063309E-3</v>
      </c>
      <c r="Z268" s="3">
        <f t="shared" si="40"/>
        <v>-5.0836943873394258</v>
      </c>
      <c r="AD268" s="5">
        <f t="shared" si="36"/>
        <v>3.5335689045936395E-3</v>
      </c>
      <c r="AE268" s="5">
        <f t="shared" si="37"/>
        <v>6.1969726568063309E-3</v>
      </c>
      <c r="AF268" s="5">
        <f t="shared" si="41"/>
        <v>2.6634037522126914E-3</v>
      </c>
    </row>
    <row r="269" spans="1:32" x14ac:dyDescent="0.25">
      <c r="A269" t="s">
        <v>0</v>
      </c>
      <c r="B269" t="s">
        <v>264</v>
      </c>
      <c r="C269" t="s">
        <v>349</v>
      </c>
      <c r="D269" t="s">
        <v>346</v>
      </c>
      <c r="L269">
        <v>1</v>
      </c>
      <c r="V269" s="3">
        <f t="shared" si="35"/>
        <v>0.41911050207900197</v>
      </c>
      <c r="W269">
        <f t="shared" si="38"/>
        <v>0.65763152160224103</v>
      </c>
      <c r="X269" s="3">
        <f t="shared" si="42"/>
        <v>106.12141734721769</v>
      </c>
      <c r="Y269" s="5">
        <f t="shared" si="39"/>
        <v>6.1969726568063309E-3</v>
      </c>
      <c r="Z269" s="3">
        <f t="shared" si="40"/>
        <v>-5.0836943873394258</v>
      </c>
      <c r="AD269" s="5">
        <f t="shared" si="36"/>
        <v>0</v>
      </c>
      <c r="AE269" s="5">
        <f t="shared" si="37"/>
        <v>6.1969726568063309E-3</v>
      </c>
      <c r="AF269" s="5">
        <f t="shared" si="41"/>
        <v>6.1969726568063309E-3</v>
      </c>
    </row>
    <row r="270" spans="1:32" x14ac:dyDescent="0.25">
      <c r="A270" t="s">
        <v>0</v>
      </c>
      <c r="B270" t="s">
        <v>265</v>
      </c>
      <c r="C270" t="s">
        <v>349</v>
      </c>
      <c r="D270" t="s">
        <v>347</v>
      </c>
      <c r="E270">
        <v>1</v>
      </c>
      <c r="L270">
        <v>1</v>
      </c>
      <c r="V270" s="3">
        <f t="shared" si="35"/>
        <v>0.41911050207900197</v>
      </c>
      <c r="W270">
        <f t="shared" si="38"/>
        <v>0.65763152160224103</v>
      </c>
      <c r="X270" s="3">
        <f t="shared" si="42"/>
        <v>106.12141734721769</v>
      </c>
      <c r="Y270" s="5">
        <f t="shared" si="39"/>
        <v>6.1969726568063309E-3</v>
      </c>
      <c r="Z270" s="3">
        <f t="shared" si="40"/>
        <v>-5.0836943873394258</v>
      </c>
      <c r="AD270" s="5">
        <f t="shared" si="36"/>
        <v>3.5335689045936395E-3</v>
      </c>
      <c r="AE270" s="5">
        <f t="shared" si="37"/>
        <v>6.1969726568063309E-3</v>
      </c>
      <c r="AF270" s="5">
        <f t="shared" si="41"/>
        <v>2.6634037522126914E-3</v>
      </c>
    </row>
    <row r="271" spans="1:32" x14ac:dyDescent="0.25">
      <c r="A271" t="s">
        <v>0</v>
      </c>
      <c r="B271" t="s">
        <v>266</v>
      </c>
      <c r="C271" t="s">
        <v>349</v>
      </c>
      <c r="D271" t="s">
        <v>348</v>
      </c>
      <c r="L271">
        <v>1</v>
      </c>
      <c r="V271" s="3">
        <f t="shared" si="35"/>
        <v>0.41911050207900197</v>
      </c>
      <c r="W271">
        <f t="shared" si="38"/>
        <v>0.65763152160224103</v>
      </c>
      <c r="X271" s="3">
        <f t="shared" si="42"/>
        <v>106.12141734721769</v>
      </c>
      <c r="Y271" s="5">
        <f t="shared" si="39"/>
        <v>6.1969726568063309E-3</v>
      </c>
      <c r="Z271" s="3">
        <f t="shared" si="40"/>
        <v>-5.0836943873394258</v>
      </c>
      <c r="AD271" s="5">
        <f t="shared" si="36"/>
        <v>0</v>
      </c>
      <c r="AE271" s="5">
        <f t="shared" si="37"/>
        <v>6.1969726568063309E-3</v>
      </c>
      <c r="AF271" s="5">
        <f t="shared" si="41"/>
        <v>6.1969726568063309E-3</v>
      </c>
    </row>
    <row r="272" spans="1:32" x14ac:dyDescent="0.25">
      <c r="A272" t="s">
        <v>0</v>
      </c>
      <c r="B272" t="s">
        <v>267</v>
      </c>
      <c r="C272" t="s">
        <v>349</v>
      </c>
      <c r="D272" t="s">
        <v>349</v>
      </c>
      <c r="J272">
        <v>1</v>
      </c>
      <c r="L272">
        <v>1</v>
      </c>
      <c r="V272" s="3">
        <f t="shared" si="35"/>
        <v>15.143115506656377</v>
      </c>
      <c r="W272">
        <f t="shared" si="38"/>
        <v>2.6511145707295719E-7</v>
      </c>
      <c r="X272" s="3">
        <f t="shared" si="42"/>
        <v>106.12141734721769</v>
      </c>
      <c r="Y272" s="5">
        <f t="shared" si="39"/>
        <v>2.4981899384696441E-9</v>
      </c>
      <c r="Z272" s="3">
        <f t="shared" si="40"/>
        <v>-19.807699391916799</v>
      </c>
      <c r="AD272" s="5">
        <f t="shared" si="36"/>
        <v>0</v>
      </c>
      <c r="AE272" s="5">
        <f t="shared" si="37"/>
        <v>2.4981899384696441E-9</v>
      </c>
      <c r="AF272" s="5">
        <f t="shared" si="41"/>
        <v>2.4981899384696441E-9</v>
      </c>
    </row>
    <row r="273" spans="1:32" x14ac:dyDescent="0.25">
      <c r="A273" t="s">
        <v>0</v>
      </c>
      <c r="B273" t="s">
        <v>268</v>
      </c>
      <c r="C273" t="s">
        <v>349</v>
      </c>
      <c r="D273" t="s">
        <v>350</v>
      </c>
      <c r="L273">
        <v>1</v>
      </c>
      <c r="V273" s="3">
        <f t="shared" si="35"/>
        <v>0.41911050207900197</v>
      </c>
      <c r="W273">
        <f t="shared" si="38"/>
        <v>0.65763152160224103</v>
      </c>
      <c r="X273" s="3">
        <f t="shared" si="42"/>
        <v>106.12141734721769</v>
      </c>
      <c r="Y273" s="5">
        <f t="shared" si="39"/>
        <v>6.1969726568063309E-3</v>
      </c>
      <c r="Z273" s="3">
        <f t="shared" si="40"/>
        <v>-5.0836943873394258</v>
      </c>
      <c r="AD273" s="5">
        <f t="shared" si="36"/>
        <v>0</v>
      </c>
      <c r="AE273" s="5">
        <f t="shared" si="37"/>
        <v>6.1969726568063309E-3</v>
      </c>
      <c r="AF273" s="5">
        <f t="shared" si="41"/>
        <v>6.1969726568063309E-3</v>
      </c>
    </row>
    <row r="274" spans="1:32" x14ac:dyDescent="0.25">
      <c r="A274" t="s">
        <v>0</v>
      </c>
      <c r="B274" t="s">
        <v>269</v>
      </c>
      <c r="C274" t="s">
        <v>349</v>
      </c>
      <c r="D274" t="s">
        <v>351</v>
      </c>
      <c r="L274">
        <v>1</v>
      </c>
      <c r="T274">
        <v>1</v>
      </c>
      <c r="V274" s="3">
        <f t="shared" si="35"/>
        <v>2.9061435275148844</v>
      </c>
      <c r="W274">
        <f t="shared" si="38"/>
        <v>5.4686219635659797E-2</v>
      </c>
      <c r="X274" s="3">
        <f t="shared" si="42"/>
        <v>106.12141734721769</v>
      </c>
      <c r="Y274" s="5">
        <f t="shared" si="39"/>
        <v>5.1531746373809214E-4</v>
      </c>
      <c r="Z274" s="3">
        <f t="shared" si="40"/>
        <v>-7.5707274127753079</v>
      </c>
      <c r="AD274" s="5">
        <f t="shared" si="36"/>
        <v>0</v>
      </c>
      <c r="AE274" s="5">
        <f t="shared" si="37"/>
        <v>5.1531746373809214E-4</v>
      </c>
      <c r="AF274" s="5">
        <f t="shared" si="41"/>
        <v>5.1531746373809214E-4</v>
      </c>
    </row>
    <row r="275" spans="1:32" x14ac:dyDescent="0.25">
      <c r="A275" t="s">
        <v>0</v>
      </c>
      <c r="B275" t="s">
        <v>270</v>
      </c>
      <c r="C275" t="s">
        <v>349</v>
      </c>
      <c r="D275" t="s">
        <v>352</v>
      </c>
      <c r="L275">
        <v>1</v>
      </c>
      <c r="T275">
        <v>1</v>
      </c>
      <c r="V275" s="3">
        <f t="shared" si="35"/>
        <v>2.9061435275148844</v>
      </c>
      <c r="W275">
        <f t="shared" si="38"/>
        <v>5.4686219635659797E-2</v>
      </c>
      <c r="X275" s="3">
        <f t="shared" si="42"/>
        <v>106.12141734721769</v>
      </c>
      <c r="Y275" s="5">
        <f t="shared" si="39"/>
        <v>5.1531746373809214E-4</v>
      </c>
      <c r="Z275" s="3">
        <f t="shared" si="40"/>
        <v>-7.5707274127753079</v>
      </c>
      <c r="AD275" s="5">
        <f t="shared" si="36"/>
        <v>0</v>
      </c>
      <c r="AE275" s="5">
        <f t="shared" si="37"/>
        <v>5.1531746373809214E-4</v>
      </c>
      <c r="AF275" s="5">
        <f t="shared" si="41"/>
        <v>5.1531746373809214E-4</v>
      </c>
    </row>
    <row r="276" spans="1:32" x14ac:dyDescent="0.25">
      <c r="A276" t="s">
        <v>0</v>
      </c>
      <c r="B276" t="s">
        <v>271</v>
      </c>
      <c r="C276" t="s">
        <v>350</v>
      </c>
      <c r="D276" t="s">
        <v>328</v>
      </c>
      <c r="L276">
        <v>1</v>
      </c>
      <c r="V276" s="3">
        <f t="shared" si="35"/>
        <v>0.41911050207900197</v>
      </c>
      <c r="W276">
        <f t="shared" si="38"/>
        <v>0.65763152160224103</v>
      </c>
      <c r="X276" s="3">
        <f t="shared" si="42"/>
        <v>106.12141734721769</v>
      </c>
      <c r="Y276" s="5">
        <f t="shared" si="39"/>
        <v>6.1969726568063309E-3</v>
      </c>
      <c r="Z276" s="3">
        <f t="shared" si="40"/>
        <v>-5.0836943873394258</v>
      </c>
      <c r="AD276" s="5">
        <f t="shared" si="36"/>
        <v>0</v>
      </c>
      <c r="AE276" s="5">
        <f t="shared" si="37"/>
        <v>6.1969726568063309E-3</v>
      </c>
      <c r="AF276" s="5">
        <f t="shared" si="41"/>
        <v>6.1969726568063309E-3</v>
      </c>
    </row>
    <row r="277" spans="1:32" x14ac:dyDescent="0.25">
      <c r="A277" t="s">
        <v>0</v>
      </c>
      <c r="B277" t="s">
        <v>272</v>
      </c>
      <c r="C277" t="s">
        <v>350</v>
      </c>
      <c r="D277" t="s">
        <v>336</v>
      </c>
      <c r="L277">
        <v>1</v>
      </c>
      <c r="V277" s="3">
        <f t="shared" si="35"/>
        <v>0.41911050207900197</v>
      </c>
      <c r="W277">
        <f t="shared" si="38"/>
        <v>0.65763152160224103</v>
      </c>
      <c r="X277" s="3">
        <f t="shared" si="42"/>
        <v>106.12141734721769</v>
      </c>
      <c r="Y277" s="5">
        <f t="shared" si="39"/>
        <v>6.1969726568063309E-3</v>
      </c>
      <c r="Z277" s="3">
        <f t="shared" si="40"/>
        <v>-5.0836943873394258</v>
      </c>
      <c r="AD277" s="5">
        <f t="shared" si="36"/>
        <v>0</v>
      </c>
      <c r="AE277" s="5">
        <f t="shared" si="37"/>
        <v>6.1969726568063309E-3</v>
      </c>
      <c r="AF277" s="5">
        <f t="shared" si="41"/>
        <v>6.1969726568063309E-3</v>
      </c>
    </row>
    <row r="278" spans="1:32" x14ac:dyDescent="0.25">
      <c r="A278" t="s">
        <v>0</v>
      </c>
      <c r="B278" t="s">
        <v>273</v>
      </c>
      <c r="C278" t="s">
        <v>350</v>
      </c>
      <c r="D278" t="s">
        <v>337</v>
      </c>
      <c r="E278">
        <v>1</v>
      </c>
      <c r="L278">
        <v>1</v>
      </c>
      <c r="V278" s="3">
        <f t="shared" si="35"/>
        <v>0.41911050207900197</v>
      </c>
      <c r="W278">
        <f t="shared" si="38"/>
        <v>0.65763152160224103</v>
      </c>
      <c r="X278" s="3">
        <f t="shared" si="42"/>
        <v>106.12141734721769</v>
      </c>
      <c r="Y278" s="5">
        <f t="shared" si="39"/>
        <v>6.1969726568063309E-3</v>
      </c>
      <c r="Z278" s="3">
        <f t="shared" si="40"/>
        <v>-5.0836943873394258</v>
      </c>
      <c r="AD278" s="5">
        <f t="shared" si="36"/>
        <v>3.5335689045936395E-3</v>
      </c>
      <c r="AE278" s="5">
        <f t="shared" si="37"/>
        <v>6.1969726568063309E-3</v>
      </c>
      <c r="AF278" s="5">
        <f t="shared" si="41"/>
        <v>2.6634037522126914E-3</v>
      </c>
    </row>
    <row r="279" spans="1:32" x14ac:dyDescent="0.25">
      <c r="A279" t="s">
        <v>0</v>
      </c>
      <c r="B279" t="s">
        <v>274</v>
      </c>
      <c r="C279" t="s">
        <v>350</v>
      </c>
      <c r="D279" t="s">
        <v>338</v>
      </c>
      <c r="E279">
        <v>3</v>
      </c>
      <c r="L279">
        <v>1</v>
      </c>
      <c r="V279" s="3">
        <f t="shared" si="35"/>
        <v>0.41911050207900197</v>
      </c>
      <c r="W279">
        <f t="shared" si="38"/>
        <v>0.65763152160224103</v>
      </c>
      <c r="X279" s="3">
        <f t="shared" si="42"/>
        <v>106.12141734721769</v>
      </c>
      <c r="Y279" s="5">
        <f t="shared" si="39"/>
        <v>6.1969726568063309E-3</v>
      </c>
      <c r="Z279" s="3">
        <f t="shared" si="40"/>
        <v>-5.0836943873394258</v>
      </c>
      <c r="AD279" s="5">
        <f t="shared" si="36"/>
        <v>1.0600706713780919E-2</v>
      </c>
      <c r="AE279" s="5">
        <f t="shared" si="37"/>
        <v>6.1969726568063309E-3</v>
      </c>
      <c r="AF279" s="5">
        <f t="shared" si="41"/>
        <v>4.4037340569745885E-3</v>
      </c>
    </row>
    <row r="280" spans="1:32" x14ac:dyDescent="0.25">
      <c r="A280" t="s">
        <v>0</v>
      </c>
      <c r="B280" t="s">
        <v>275</v>
      </c>
      <c r="C280" t="s">
        <v>350</v>
      </c>
      <c r="D280" t="s">
        <v>339</v>
      </c>
      <c r="E280">
        <v>1</v>
      </c>
      <c r="L280">
        <v>1</v>
      </c>
      <c r="V280" s="3">
        <f t="shared" si="35"/>
        <v>0.41911050207900197</v>
      </c>
      <c r="W280">
        <f t="shared" si="38"/>
        <v>0.65763152160224103</v>
      </c>
      <c r="X280" s="3">
        <f t="shared" si="42"/>
        <v>106.12141734721769</v>
      </c>
      <c r="Y280" s="5">
        <f t="shared" si="39"/>
        <v>6.1969726568063309E-3</v>
      </c>
      <c r="Z280" s="3">
        <f t="shared" si="40"/>
        <v>-5.0836943873394258</v>
      </c>
      <c r="AD280" s="5">
        <f t="shared" si="36"/>
        <v>3.5335689045936395E-3</v>
      </c>
      <c r="AE280" s="5">
        <f t="shared" si="37"/>
        <v>6.1969726568063309E-3</v>
      </c>
      <c r="AF280" s="5">
        <f t="shared" si="41"/>
        <v>2.6634037522126914E-3</v>
      </c>
    </row>
    <row r="281" spans="1:32" x14ac:dyDescent="0.25">
      <c r="A281" t="s">
        <v>0</v>
      </c>
      <c r="B281" t="s">
        <v>276</v>
      </c>
      <c r="C281" t="s">
        <v>350</v>
      </c>
      <c r="D281" t="s">
        <v>340</v>
      </c>
      <c r="E281">
        <v>1</v>
      </c>
      <c r="L281">
        <v>1</v>
      </c>
      <c r="V281" s="3">
        <f t="shared" si="35"/>
        <v>0.41911050207900197</v>
      </c>
      <c r="W281">
        <f t="shared" si="38"/>
        <v>0.65763152160224103</v>
      </c>
      <c r="X281" s="3">
        <f t="shared" si="42"/>
        <v>106.12141734721769</v>
      </c>
      <c r="Y281" s="5">
        <f t="shared" si="39"/>
        <v>6.1969726568063309E-3</v>
      </c>
      <c r="Z281" s="3">
        <f t="shared" si="40"/>
        <v>-5.0836943873394258</v>
      </c>
      <c r="AD281" s="5">
        <f t="shared" si="36"/>
        <v>3.5335689045936395E-3</v>
      </c>
      <c r="AE281" s="5">
        <f t="shared" si="37"/>
        <v>6.1969726568063309E-3</v>
      </c>
      <c r="AF281" s="5">
        <f t="shared" si="41"/>
        <v>2.6634037522126914E-3</v>
      </c>
    </row>
    <row r="282" spans="1:32" x14ac:dyDescent="0.25">
      <c r="A282" t="s">
        <v>0</v>
      </c>
      <c r="B282" t="s">
        <v>277</v>
      </c>
      <c r="C282" t="s">
        <v>350</v>
      </c>
      <c r="D282" t="s">
        <v>341</v>
      </c>
      <c r="L282">
        <v>1</v>
      </c>
      <c r="V282" s="3">
        <f t="shared" si="35"/>
        <v>0.41911050207900197</v>
      </c>
      <c r="W282">
        <f t="shared" si="38"/>
        <v>0.65763152160224103</v>
      </c>
      <c r="X282" s="3">
        <f t="shared" si="42"/>
        <v>106.12141734721769</v>
      </c>
      <c r="Y282" s="5">
        <f t="shared" si="39"/>
        <v>6.1969726568063309E-3</v>
      </c>
      <c r="Z282" s="3">
        <f t="shared" si="40"/>
        <v>-5.0836943873394258</v>
      </c>
      <c r="AD282" s="5">
        <f t="shared" si="36"/>
        <v>0</v>
      </c>
      <c r="AE282" s="5">
        <f t="shared" si="37"/>
        <v>6.1969726568063309E-3</v>
      </c>
      <c r="AF282" s="5">
        <f t="shared" si="41"/>
        <v>6.1969726568063309E-3</v>
      </c>
    </row>
    <row r="283" spans="1:32" x14ac:dyDescent="0.25">
      <c r="A283" t="s">
        <v>0</v>
      </c>
      <c r="B283" t="s">
        <v>278</v>
      </c>
      <c r="C283" t="s">
        <v>350</v>
      </c>
      <c r="D283" t="s">
        <v>342</v>
      </c>
      <c r="L283">
        <v>1</v>
      </c>
      <c r="V283" s="3">
        <f t="shared" si="35"/>
        <v>0.41911050207900197</v>
      </c>
      <c r="W283">
        <f t="shared" si="38"/>
        <v>0.65763152160224103</v>
      </c>
      <c r="X283" s="3">
        <f t="shared" si="42"/>
        <v>106.12141734721769</v>
      </c>
      <c r="Y283" s="5">
        <f t="shared" si="39"/>
        <v>6.1969726568063309E-3</v>
      </c>
      <c r="Z283" s="3">
        <f t="shared" si="40"/>
        <v>-5.0836943873394258</v>
      </c>
      <c r="AD283" s="5">
        <f t="shared" si="36"/>
        <v>0</v>
      </c>
      <c r="AE283" s="5">
        <f t="shared" si="37"/>
        <v>6.1969726568063309E-3</v>
      </c>
      <c r="AF283" s="5">
        <f t="shared" si="41"/>
        <v>6.1969726568063309E-3</v>
      </c>
    </row>
    <row r="284" spans="1:32" x14ac:dyDescent="0.25">
      <c r="A284" t="s">
        <v>0</v>
      </c>
      <c r="B284" t="s">
        <v>279</v>
      </c>
      <c r="C284" t="s">
        <v>350</v>
      </c>
      <c r="D284" t="s">
        <v>343</v>
      </c>
      <c r="E284">
        <v>3</v>
      </c>
      <c r="L284">
        <v>1</v>
      </c>
      <c r="V284" s="3">
        <f t="shared" si="35"/>
        <v>0.41911050207900197</v>
      </c>
      <c r="W284">
        <f t="shared" si="38"/>
        <v>0.65763152160224103</v>
      </c>
      <c r="X284" s="3">
        <f t="shared" si="42"/>
        <v>106.12141734721769</v>
      </c>
      <c r="Y284" s="5">
        <f t="shared" si="39"/>
        <v>6.1969726568063309E-3</v>
      </c>
      <c r="Z284" s="3">
        <f t="shared" si="40"/>
        <v>-5.0836943873394258</v>
      </c>
      <c r="AD284" s="5">
        <f t="shared" si="36"/>
        <v>1.0600706713780919E-2</v>
      </c>
      <c r="AE284" s="5">
        <f t="shared" si="37"/>
        <v>6.1969726568063309E-3</v>
      </c>
      <c r="AF284" s="5">
        <f t="shared" si="41"/>
        <v>4.4037340569745885E-3</v>
      </c>
    </row>
    <row r="285" spans="1:32" x14ac:dyDescent="0.25">
      <c r="A285" t="s">
        <v>0</v>
      </c>
      <c r="B285" t="s">
        <v>280</v>
      </c>
      <c r="C285" t="s">
        <v>350</v>
      </c>
      <c r="D285" t="s">
        <v>344</v>
      </c>
      <c r="L285">
        <v>1</v>
      </c>
      <c r="V285" s="3">
        <f t="shared" si="35"/>
        <v>0.41911050207900197</v>
      </c>
      <c r="W285">
        <f t="shared" si="38"/>
        <v>0.65763152160224103</v>
      </c>
      <c r="X285" s="3">
        <f t="shared" si="42"/>
        <v>106.12141734721769</v>
      </c>
      <c r="Y285" s="5">
        <f t="shared" si="39"/>
        <v>6.1969726568063309E-3</v>
      </c>
      <c r="Z285" s="3">
        <f t="shared" si="40"/>
        <v>-5.0836943873394258</v>
      </c>
      <c r="AD285" s="5">
        <f t="shared" si="36"/>
        <v>0</v>
      </c>
      <c r="AE285" s="5">
        <f t="shared" si="37"/>
        <v>6.1969726568063309E-3</v>
      </c>
      <c r="AF285" s="5">
        <f t="shared" si="41"/>
        <v>6.1969726568063309E-3</v>
      </c>
    </row>
    <row r="286" spans="1:32" x14ac:dyDescent="0.25">
      <c r="A286" t="s">
        <v>0</v>
      </c>
      <c r="B286" t="s">
        <v>281</v>
      </c>
      <c r="C286" t="s">
        <v>350</v>
      </c>
      <c r="D286" t="s">
        <v>345</v>
      </c>
      <c r="L286">
        <v>1</v>
      </c>
      <c r="V286" s="3">
        <f t="shared" si="35"/>
        <v>0.41911050207900197</v>
      </c>
      <c r="W286">
        <f t="shared" si="38"/>
        <v>0.65763152160224103</v>
      </c>
      <c r="X286" s="3">
        <f t="shared" si="42"/>
        <v>106.12141734721769</v>
      </c>
      <c r="Y286" s="5">
        <f t="shared" si="39"/>
        <v>6.1969726568063309E-3</v>
      </c>
      <c r="Z286" s="3">
        <f t="shared" si="40"/>
        <v>-5.0836943873394258</v>
      </c>
      <c r="AD286" s="5">
        <f t="shared" si="36"/>
        <v>0</v>
      </c>
      <c r="AE286" s="5">
        <f t="shared" si="37"/>
        <v>6.1969726568063309E-3</v>
      </c>
      <c r="AF286" s="5">
        <f t="shared" si="41"/>
        <v>6.1969726568063309E-3</v>
      </c>
    </row>
    <row r="287" spans="1:32" x14ac:dyDescent="0.25">
      <c r="A287" t="s">
        <v>0</v>
      </c>
      <c r="B287" t="s">
        <v>282</v>
      </c>
      <c r="C287" t="s">
        <v>350</v>
      </c>
      <c r="D287" t="s">
        <v>346</v>
      </c>
      <c r="L287">
        <v>1</v>
      </c>
      <c r="V287" s="3">
        <f t="shared" si="35"/>
        <v>0.41911050207900197</v>
      </c>
      <c r="W287">
        <f t="shared" si="38"/>
        <v>0.65763152160224103</v>
      </c>
      <c r="X287" s="3">
        <f t="shared" si="42"/>
        <v>106.12141734721769</v>
      </c>
      <c r="Y287" s="5">
        <f t="shared" si="39"/>
        <v>6.1969726568063309E-3</v>
      </c>
      <c r="Z287" s="3">
        <f t="shared" si="40"/>
        <v>-5.0836943873394258</v>
      </c>
      <c r="AD287" s="5">
        <f t="shared" si="36"/>
        <v>0</v>
      </c>
      <c r="AE287" s="5">
        <f t="shared" si="37"/>
        <v>6.1969726568063309E-3</v>
      </c>
      <c r="AF287" s="5">
        <f t="shared" si="41"/>
        <v>6.1969726568063309E-3</v>
      </c>
    </row>
    <row r="288" spans="1:32" x14ac:dyDescent="0.25">
      <c r="A288" t="s">
        <v>0</v>
      </c>
      <c r="B288" t="s">
        <v>283</v>
      </c>
      <c r="C288" t="s">
        <v>350</v>
      </c>
      <c r="D288" t="s">
        <v>347</v>
      </c>
      <c r="L288">
        <v>1</v>
      </c>
      <c r="V288" s="3">
        <f t="shared" si="35"/>
        <v>0.41911050207900197</v>
      </c>
      <c r="W288">
        <f t="shared" si="38"/>
        <v>0.65763152160224103</v>
      </c>
      <c r="X288" s="3">
        <f t="shared" si="42"/>
        <v>106.12141734721769</v>
      </c>
      <c r="Y288" s="5">
        <f t="shared" si="39"/>
        <v>6.1969726568063309E-3</v>
      </c>
      <c r="Z288" s="3">
        <f t="shared" si="40"/>
        <v>-5.0836943873394258</v>
      </c>
      <c r="AD288" s="5">
        <f t="shared" si="36"/>
        <v>0</v>
      </c>
      <c r="AE288" s="5">
        <f t="shared" si="37"/>
        <v>6.1969726568063309E-3</v>
      </c>
      <c r="AF288" s="5">
        <f t="shared" si="41"/>
        <v>6.1969726568063309E-3</v>
      </c>
    </row>
    <row r="289" spans="1:32" x14ac:dyDescent="0.25">
      <c r="A289" t="s">
        <v>0</v>
      </c>
      <c r="B289" t="s">
        <v>284</v>
      </c>
      <c r="C289" t="s">
        <v>350</v>
      </c>
      <c r="D289" t="s">
        <v>348</v>
      </c>
      <c r="L289">
        <v>1</v>
      </c>
      <c r="V289" s="3">
        <f t="shared" si="35"/>
        <v>0.41911050207900197</v>
      </c>
      <c r="W289">
        <f t="shared" si="38"/>
        <v>0.65763152160224103</v>
      </c>
      <c r="X289" s="3">
        <f t="shared" si="42"/>
        <v>106.12141734721769</v>
      </c>
      <c r="Y289" s="5">
        <f t="shared" si="39"/>
        <v>6.1969726568063309E-3</v>
      </c>
      <c r="Z289" s="3">
        <f t="shared" si="40"/>
        <v>-5.0836943873394258</v>
      </c>
      <c r="AD289" s="5">
        <f t="shared" si="36"/>
        <v>0</v>
      </c>
      <c r="AE289" s="5">
        <f t="shared" si="37"/>
        <v>6.1969726568063309E-3</v>
      </c>
      <c r="AF289" s="5">
        <f t="shared" si="41"/>
        <v>6.1969726568063309E-3</v>
      </c>
    </row>
    <row r="290" spans="1:32" x14ac:dyDescent="0.25">
      <c r="A290" t="s">
        <v>0</v>
      </c>
      <c r="B290" t="s">
        <v>285</v>
      </c>
      <c r="C290" t="s">
        <v>350</v>
      </c>
      <c r="D290" t="s">
        <v>349</v>
      </c>
      <c r="L290">
        <v>1</v>
      </c>
      <c r="V290" s="3">
        <f t="shared" si="35"/>
        <v>0.41911050207900197</v>
      </c>
      <c r="W290">
        <f t="shared" si="38"/>
        <v>0.65763152160224103</v>
      </c>
      <c r="X290" s="3">
        <f t="shared" si="42"/>
        <v>106.12141734721769</v>
      </c>
      <c r="Y290" s="5">
        <f t="shared" si="39"/>
        <v>6.1969726568063309E-3</v>
      </c>
      <c r="Z290" s="3">
        <f t="shared" si="40"/>
        <v>-5.0836943873394258</v>
      </c>
      <c r="AD290" s="5">
        <f t="shared" si="36"/>
        <v>0</v>
      </c>
      <c r="AE290" s="5">
        <f t="shared" si="37"/>
        <v>6.1969726568063309E-3</v>
      </c>
      <c r="AF290" s="5">
        <f t="shared" si="41"/>
        <v>6.1969726568063309E-3</v>
      </c>
    </row>
    <row r="291" spans="1:32" x14ac:dyDescent="0.25">
      <c r="A291" t="s">
        <v>0</v>
      </c>
      <c r="B291" t="s">
        <v>286</v>
      </c>
      <c r="C291" t="s">
        <v>350</v>
      </c>
      <c r="D291" t="s">
        <v>350</v>
      </c>
      <c r="J291">
        <v>1</v>
      </c>
      <c r="L291">
        <v>1</v>
      </c>
      <c r="V291" s="3">
        <f t="shared" si="35"/>
        <v>15.143115506656377</v>
      </c>
      <c r="W291">
        <f t="shared" si="38"/>
        <v>2.6511145707295719E-7</v>
      </c>
      <c r="X291" s="3">
        <f t="shared" si="42"/>
        <v>106.12141734721769</v>
      </c>
      <c r="Y291" s="5">
        <f t="shared" si="39"/>
        <v>2.4981899384696441E-9</v>
      </c>
      <c r="Z291" s="3">
        <f t="shared" si="40"/>
        <v>-19.807699391916799</v>
      </c>
      <c r="AD291" s="5">
        <f t="shared" si="36"/>
        <v>0</v>
      </c>
      <c r="AE291" s="5">
        <f t="shared" si="37"/>
        <v>2.4981899384696441E-9</v>
      </c>
      <c r="AF291" s="5">
        <f t="shared" si="41"/>
        <v>2.4981899384696441E-9</v>
      </c>
    </row>
    <row r="292" spans="1:32" x14ac:dyDescent="0.25">
      <c r="A292" t="s">
        <v>0</v>
      </c>
      <c r="B292" t="s">
        <v>287</v>
      </c>
      <c r="C292" t="s">
        <v>350</v>
      </c>
      <c r="D292" t="s">
        <v>351</v>
      </c>
      <c r="L292">
        <v>1</v>
      </c>
      <c r="T292">
        <v>1</v>
      </c>
      <c r="V292" s="3">
        <f t="shared" si="35"/>
        <v>2.9061435275148844</v>
      </c>
      <c r="W292">
        <f t="shared" si="38"/>
        <v>5.4686219635659797E-2</v>
      </c>
      <c r="X292" s="3">
        <f t="shared" si="42"/>
        <v>106.12141734721769</v>
      </c>
      <c r="Y292" s="5">
        <f t="shared" si="39"/>
        <v>5.1531746373809214E-4</v>
      </c>
      <c r="Z292" s="3">
        <f t="shared" si="40"/>
        <v>-7.5707274127753079</v>
      </c>
      <c r="AD292" s="5">
        <f t="shared" si="36"/>
        <v>0</v>
      </c>
      <c r="AE292" s="5">
        <f t="shared" si="37"/>
        <v>5.1531746373809214E-4</v>
      </c>
      <c r="AF292" s="5">
        <f t="shared" si="41"/>
        <v>5.1531746373809214E-4</v>
      </c>
    </row>
    <row r="293" spans="1:32" x14ac:dyDescent="0.25">
      <c r="A293" t="s">
        <v>0</v>
      </c>
      <c r="B293" t="s">
        <v>288</v>
      </c>
      <c r="C293" t="s">
        <v>350</v>
      </c>
      <c r="D293" t="s">
        <v>352</v>
      </c>
      <c r="L293">
        <v>1</v>
      </c>
      <c r="T293">
        <v>1</v>
      </c>
      <c r="V293" s="3">
        <f t="shared" si="35"/>
        <v>2.9061435275148844</v>
      </c>
      <c r="W293">
        <f t="shared" si="38"/>
        <v>5.4686219635659797E-2</v>
      </c>
      <c r="X293" s="3">
        <f t="shared" si="42"/>
        <v>106.12141734721769</v>
      </c>
      <c r="Y293" s="5">
        <f t="shared" si="39"/>
        <v>5.1531746373809214E-4</v>
      </c>
      <c r="Z293" s="3">
        <f t="shared" si="40"/>
        <v>-7.5707274127753079</v>
      </c>
      <c r="AD293" s="5">
        <f t="shared" si="36"/>
        <v>0</v>
      </c>
      <c r="AE293" s="5">
        <f t="shared" si="37"/>
        <v>5.1531746373809214E-4</v>
      </c>
      <c r="AF293" s="5">
        <f t="shared" si="41"/>
        <v>5.1531746373809214E-4</v>
      </c>
    </row>
    <row r="294" spans="1:32" x14ac:dyDescent="0.25">
      <c r="A294" t="s">
        <v>0</v>
      </c>
      <c r="B294" t="s">
        <v>289</v>
      </c>
      <c r="C294" t="s">
        <v>351</v>
      </c>
      <c r="D294" t="s">
        <v>328</v>
      </c>
      <c r="F294">
        <v>1</v>
      </c>
      <c r="L294">
        <v>1</v>
      </c>
      <c r="V294" s="3">
        <f t="shared" si="35"/>
        <v>19.492412703327002</v>
      </c>
      <c r="W294">
        <f t="shared" si="38"/>
        <v>3.4241495476296125E-9</v>
      </c>
      <c r="X294" s="3">
        <f t="shared" si="42"/>
        <v>106.12141734721769</v>
      </c>
      <c r="Y294" s="5">
        <f t="shared" si="39"/>
        <v>3.2266338249386258E-11</v>
      </c>
      <c r="Z294" s="3">
        <f t="shared" si="40"/>
        <v>-24.156996588587425</v>
      </c>
      <c r="AD294" s="5">
        <f t="shared" si="36"/>
        <v>0</v>
      </c>
      <c r="AE294" s="5">
        <f t="shared" si="37"/>
        <v>3.2266338249386258E-11</v>
      </c>
      <c r="AF294" s="5">
        <f t="shared" si="41"/>
        <v>3.2266338249386258E-11</v>
      </c>
    </row>
    <row r="295" spans="1:32" x14ac:dyDescent="0.25">
      <c r="A295" t="s">
        <v>0</v>
      </c>
      <c r="B295" t="s">
        <v>290</v>
      </c>
      <c r="C295" t="s">
        <v>351</v>
      </c>
      <c r="D295" t="s">
        <v>336</v>
      </c>
      <c r="F295">
        <v>1</v>
      </c>
      <c r="L295">
        <v>1</v>
      </c>
      <c r="V295" s="3">
        <f t="shared" si="35"/>
        <v>19.492412703327002</v>
      </c>
      <c r="W295">
        <f t="shared" si="38"/>
        <v>3.4241495476296125E-9</v>
      </c>
      <c r="X295" s="3">
        <f t="shared" si="42"/>
        <v>106.12141734721769</v>
      </c>
      <c r="Y295" s="5">
        <f t="shared" si="39"/>
        <v>3.2266338249386258E-11</v>
      </c>
      <c r="Z295" s="3">
        <f t="shared" si="40"/>
        <v>-24.156996588587425</v>
      </c>
      <c r="AD295" s="5">
        <f t="shared" si="36"/>
        <v>0</v>
      </c>
      <c r="AE295" s="5">
        <f t="shared" si="37"/>
        <v>3.2266338249386258E-11</v>
      </c>
      <c r="AF295" s="5">
        <f t="shared" si="41"/>
        <v>3.2266338249386258E-11</v>
      </c>
    </row>
    <row r="296" spans="1:32" x14ac:dyDescent="0.25">
      <c r="A296" t="s">
        <v>0</v>
      </c>
      <c r="B296" t="s">
        <v>291</v>
      </c>
      <c r="C296" t="s">
        <v>351</v>
      </c>
      <c r="D296" t="s">
        <v>337</v>
      </c>
      <c r="F296">
        <v>1</v>
      </c>
      <c r="L296">
        <v>1</v>
      </c>
      <c r="V296" s="3">
        <f t="shared" si="35"/>
        <v>19.492412703327002</v>
      </c>
      <c r="W296">
        <f t="shared" si="38"/>
        <v>3.4241495476296125E-9</v>
      </c>
      <c r="X296" s="3">
        <f t="shared" si="42"/>
        <v>106.12141734721769</v>
      </c>
      <c r="Y296" s="5">
        <f t="shared" si="39"/>
        <v>3.2266338249386258E-11</v>
      </c>
      <c r="Z296" s="3">
        <f t="shared" si="40"/>
        <v>-24.156996588587425</v>
      </c>
      <c r="AD296" s="5">
        <f t="shared" si="36"/>
        <v>0</v>
      </c>
      <c r="AE296" s="5">
        <f t="shared" si="37"/>
        <v>3.2266338249386258E-11</v>
      </c>
      <c r="AF296" s="5">
        <f t="shared" si="41"/>
        <v>3.2266338249386258E-11</v>
      </c>
    </row>
    <row r="297" spans="1:32" x14ac:dyDescent="0.25">
      <c r="A297" t="s">
        <v>0</v>
      </c>
      <c r="B297" t="s">
        <v>292</v>
      </c>
      <c r="C297" t="s">
        <v>351</v>
      </c>
      <c r="D297" t="s">
        <v>338</v>
      </c>
      <c r="F297">
        <v>1</v>
      </c>
      <c r="L297">
        <v>1</v>
      </c>
      <c r="V297" s="3">
        <f t="shared" si="35"/>
        <v>19.492412703327002</v>
      </c>
      <c r="W297">
        <f t="shared" si="38"/>
        <v>3.4241495476296125E-9</v>
      </c>
      <c r="X297" s="3">
        <f t="shared" si="42"/>
        <v>106.12141734721769</v>
      </c>
      <c r="Y297" s="5">
        <f t="shared" si="39"/>
        <v>3.2266338249386258E-11</v>
      </c>
      <c r="Z297" s="3">
        <f t="shared" si="40"/>
        <v>-24.156996588587425</v>
      </c>
      <c r="AD297" s="5">
        <f t="shared" si="36"/>
        <v>0</v>
      </c>
      <c r="AE297" s="5">
        <f t="shared" si="37"/>
        <v>3.2266338249386258E-11</v>
      </c>
      <c r="AF297" s="5">
        <f t="shared" si="41"/>
        <v>3.2266338249386258E-11</v>
      </c>
    </row>
    <row r="298" spans="1:32" x14ac:dyDescent="0.25">
      <c r="A298" t="s">
        <v>0</v>
      </c>
      <c r="B298" t="s">
        <v>293</v>
      </c>
      <c r="C298" t="s">
        <v>351</v>
      </c>
      <c r="D298" t="s">
        <v>339</v>
      </c>
      <c r="F298">
        <v>1</v>
      </c>
      <c r="L298">
        <v>1</v>
      </c>
      <c r="V298" s="3">
        <f t="shared" si="35"/>
        <v>19.492412703327002</v>
      </c>
      <c r="W298">
        <f t="shared" si="38"/>
        <v>3.4241495476296125E-9</v>
      </c>
      <c r="X298" s="3">
        <f t="shared" si="42"/>
        <v>106.12141734721769</v>
      </c>
      <c r="Y298" s="5">
        <f t="shared" si="39"/>
        <v>3.2266338249386258E-11</v>
      </c>
      <c r="Z298" s="3">
        <f t="shared" si="40"/>
        <v>-24.156996588587425</v>
      </c>
      <c r="AD298" s="5">
        <f t="shared" si="36"/>
        <v>0</v>
      </c>
      <c r="AE298" s="5">
        <f t="shared" si="37"/>
        <v>3.2266338249386258E-11</v>
      </c>
      <c r="AF298" s="5">
        <f t="shared" si="41"/>
        <v>3.2266338249386258E-11</v>
      </c>
    </row>
    <row r="299" spans="1:32" x14ac:dyDescent="0.25">
      <c r="A299" t="s">
        <v>0</v>
      </c>
      <c r="B299" t="s">
        <v>294</v>
      </c>
      <c r="C299" t="s">
        <v>351</v>
      </c>
      <c r="D299" t="s">
        <v>340</v>
      </c>
      <c r="F299">
        <v>1</v>
      </c>
      <c r="L299">
        <v>1</v>
      </c>
      <c r="V299" s="3">
        <f t="shared" si="35"/>
        <v>19.492412703327002</v>
      </c>
      <c r="W299">
        <f t="shared" si="38"/>
        <v>3.4241495476296125E-9</v>
      </c>
      <c r="X299" s="3">
        <f t="shared" si="42"/>
        <v>106.12141734721769</v>
      </c>
      <c r="Y299" s="5">
        <f t="shared" si="39"/>
        <v>3.2266338249386258E-11</v>
      </c>
      <c r="Z299" s="3">
        <f t="shared" si="40"/>
        <v>-24.156996588587425</v>
      </c>
      <c r="AD299" s="5">
        <f t="shared" si="36"/>
        <v>0</v>
      </c>
      <c r="AE299" s="5">
        <f t="shared" si="37"/>
        <v>3.2266338249386258E-11</v>
      </c>
      <c r="AF299" s="5">
        <f t="shared" si="41"/>
        <v>3.2266338249386258E-11</v>
      </c>
    </row>
    <row r="300" spans="1:32" x14ac:dyDescent="0.25">
      <c r="A300" t="s">
        <v>0</v>
      </c>
      <c r="B300" t="s">
        <v>295</v>
      </c>
      <c r="C300" t="s">
        <v>351</v>
      </c>
      <c r="D300" t="s">
        <v>341</v>
      </c>
      <c r="F300">
        <v>1</v>
      </c>
      <c r="L300">
        <v>1</v>
      </c>
      <c r="V300" s="3">
        <f t="shared" si="35"/>
        <v>19.492412703327002</v>
      </c>
      <c r="W300">
        <f t="shared" si="38"/>
        <v>3.4241495476296125E-9</v>
      </c>
      <c r="X300" s="3">
        <f t="shared" si="42"/>
        <v>106.12141734721769</v>
      </c>
      <c r="Y300" s="5">
        <f t="shared" si="39"/>
        <v>3.2266338249386258E-11</v>
      </c>
      <c r="Z300" s="3">
        <f t="shared" si="40"/>
        <v>-24.156996588587425</v>
      </c>
      <c r="AD300" s="5">
        <f t="shared" si="36"/>
        <v>0</v>
      </c>
      <c r="AE300" s="5">
        <f t="shared" si="37"/>
        <v>3.2266338249386258E-11</v>
      </c>
      <c r="AF300" s="5">
        <f t="shared" si="41"/>
        <v>3.2266338249386258E-11</v>
      </c>
    </row>
    <row r="301" spans="1:32" x14ac:dyDescent="0.25">
      <c r="A301" t="s">
        <v>0</v>
      </c>
      <c r="B301" t="s">
        <v>296</v>
      </c>
      <c r="C301" t="s">
        <v>351</v>
      </c>
      <c r="D301" t="s">
        <v>342</v>
      </c>
      <c r="F301">
        <v>1</v>
      </c>
      <c r="L301">
        <v>1</v>
      </c>
      <c r="V301" s="3">
        <f t="shared" si="35"/>
        <v>19.492412703327002</v>
      </c>
      <c r="W301">
        <f t="shared" si="38"/>
        <v>3.4241495476296125E-9</v>
      </c>
      <c r="X301" s="3">
        <f t="shared" si="42"/>
        <v>106.12141734721769</v>
      </c>
      <c r="Y301" s="5">
        <f t="shared" si="39"/>
        <v>3.2266338249386258E-11</v>
      </c>
      <c r="Z301" s="3">
        <f t="shared" si="40"/>
        <v>-24.156996588587425</v>
      </c>
      <c r="AD301" s="5">
        <f t="shared" si="36"/>
        <v>0</v>
      </c>
      <c r="AE301" s="5">
        <f t="shared" si="37"/>
        <v>3.2266338249386258E-11</v>
      </c>
      <c r="AF301" s="5">
        <f t="shared" si="41"/>
        <v>3.2266338249386258E-11</v>
      </c>
    </row>
    <row r="302" spans="1:32" x14ac:dyDescent="0.25">
      <c r="A302" t="s">
        <v>0</v>
      </c>
      <c r="B302" t="s">
        <v>297</v>
      </c>
      <c r="C302" t="s">
        <v>351</v>
      </c>
      <c r="D302" t="s">
        <v>343</v>
      </c>
      <c r="F302">
        <v>1</v>
      </c>
      <c r="L302">
        <v>1</v>
      </c>
      <c r="V302" s="3">
        <f t="shared" si="35"/>
        <v>19.492412703327002</v>
      </c>
      <c r="W302">
        <f t="shared" si="38"/>
        <v>3.4241495476296125E-9</v>
      </c>
      <c r="X302" s="3">
        <f t="shared" si="42"/>
        <v>106.12141734721769</v>
      </c>
      <c r="Y302" s="5">
        <f t="shared" si="39"/>
        <v>3.2266338249386258E-11</v>
      </c>
      <c r="Z302" s="3">
        <f t="shared" si="40"/>
        <v>-24.156996588587425</v>
      </c>
      <c r="AD302" s="5">
        <f t="shared" si="36"/>
        <v>0</v>
      </c>
      <c r="AE302" s="5">
        <f t="shared" si="37"/>
        <v>3.2266338249386258E-11</v>
      </c>
      <c r="AF302" s="5">
        <f t="shared" si="41"/>
        <v>3.2266338249386258E-11</v>
      </c>
    </row>
    <row r="303" spans="1:32" x14ac:dyDescent="0.25">
      <c r="A303" t="s">
        <v>0</v>
      </c>
      <c r="B303" t="s">
        <v>298</v>
      </c>
      <c r="C303" t="s">
        <v>351</v>
      </c>
      <c r="D303" t="s">
        <v>344</v>
      </c>
      <c r="F303">
        <v>1</v>
      </c>
      <c r="L303">
        <v>1</v>
      </c>
      <c r="V303" s="3">
        <f t="shared" si="35"/>
        <v>19.492412703327002</v>
      </c>
      <c r="W303">
        <f t="shared" si="38"/>
        <v>3.4241495476296125E-9</v>
      </c>
      <c r="X303" s="3">
        <f t="shared" si="42"/>
        <v>106.12141734721769</v>
      </c>
      <c r="Y303" s="5">
        <f t="shared" si="39"/>
        <v>3.2266338249386258E-11</v>
      </c>
      <c r="Z303" s="3">
        <f t="shared" si="40"/>
        <v>-24.156996588587425</v>
      </c>
      <c r="AD303" s="5">
        <f t="shared" si="36"/>
        <v>0</v>
      </c>
      <c r="AE303" s="5">
        <f t="shared" si="37"/>
        <v>3.2266338249386258E-11</v>
      </c>
      <c r="AF303" s="5">
        <f t="shared" si="41"/>
        <v>3.2266338249386258E-11</v>
      </c>
    </row>
    <row r="304" spans="1:32" x14ac:dyDescent="0.25">
      <c r="A304" t="s">
        <v>0</v>
      </c>
      <c r="B304" t="s">
        <v>299</v>
      </c>
      <c r="C304" t="s">
        <v>351</v>
      </c>
      <c r="D304" t="s">
        <v>345</v>
      </c>
      <c r="F304">
        <v>1</v>
      </c>
      <c r="L304">
        <v>1</v>
      </c>
      <c r="V304" s="3">
        <f t="shared" si="35"/>
        <v>19.492412703327002</v>
      </c>
      <c r="W304">
        <f t="shared" si="38"/>
        <v>3.4241495476296125E-9</v>
      </c>
      <c r="X304" s="3">
        <f t="shared" si="42"/>
        <v>106.12141734721769</v>
      </c>
      <c r="Y304" s="5">
        <f t="shared" si="39"/>
        <v>3.2266338249386258E-11</v>
      </c>
      <c r="Z304" s="3">
        <f t="shared" si="40"/>
        <v>-24.156996588587425</v>
      </c>
      <c r="AD304" s="5">
        <f t="shared" si="36"/>
        <v>0</v>
      </c>
      <c r="AE304" s="5">
        <f t="shared" si="37"/>
        <v>3.2266338249386258E-11</v>
      </c>
      <c r="AF304" s="5">
        <f t="shared" si="41"/>
        <v>3.2266338249386258E-11</v>
      </c>
    </row>
    <row r="305" spans="1:32" x14ac:dyDescent="0.25">
      <c r="A305" t="s">
        <v>0</v>
      </c>
      <c r="B305" t="s">
        <v>300</v>
      </c>
      <c r="C305" t="s">
        <v>351</v>
      </c>
      <c r="D305" t="s">
        <v>346</v>
      </c>
      <c r="F305">
        <v>1</v>
      </c>
      <c r="L305">
        <v>1</v>
      </c>
      <c r="V305" s="3">
        <f t="shared" si="35"/>
        <v>19.492412703327002</v>
      </c>
      <c r="W305">
        <f t="shared" si="38"/>
        <v>3.4241495476296125E-9</v>
      </c>
      <c r="X305" s="3">
        <f t="shared" si="42"/>
        <v>106.12141734721769</v>
      </c>
      <c r="Y305" s="5">
        <f t="shared" si="39"/>
        <v>3.2266338249386258E-11</v>
      </c>
      <c r="Z305" s="3">
        <f t="shared" si="40"/>
        <v>-24.156996588587425</v>
      </c>
      <c r="AD305" s="5">
        <f t="shared" si="36"/>
        <v>0</v>
      </c>
      <c r="AE305" s="5">
        <f t="shared" si="37"/>
        <v>3.2266338249386258E-11</v>
      </c>
      <c r="AF305" s="5">
        <f t="shared" si="41"/>
        <v>3.2266338249386258E-11</v>
      </c>
    </row>
    <row r="306" spans="1:32" x14ac:dyDescent="0.25">
      <c r="A306" t="s">
        <v>0</v>
      </c>
      <c r="B306" t="s">
        <v>301</v>
      </c>
      <c r="C306" t="s">
        <v>351</v>
      </c>
      <c r="D306" t="s">
        <v>347</v>
      </c>
      <c r="F306">
        <v>1</v>
      </c>
      <c r="L306">
        <v>1</v>
      </c>
      <c r="V306" s="3">
        <f t="shared" si="35"/>
        <v>19.492412703327002</v>
      </c>
      <c r="W306">
        <f t="shared" si="38"/>
        <v>3.4241495476296125E-9</v>
      </c>
      <c r="X306" s="3">
        <f t="shared" si="42"/>
        <v>106.12141734721769</v>
      </c>
      <c r="Y306" s="5">
        <f t="shared" si="39"/>
        <v>3.2266338249386258E-11</v>
      </c>
      <c r="Z306" s="3">
        <f t="shared" si="40"/>
        <v>-24.156996588587425</v>
      </c>
      <c r="AD306" s="5">
        <f t="shared" si="36"/>
        <v>0</v>
      </c>
      <c r="AE306" s="5">
        <f t="shared" si="37"/>
        <v>3.2266338249386258E-11</v>
      </c>
      <c r="AF306" s="5">
        <f t="shared" si="41"/>
        <v>3.2266338249386258E-11</v>
      </c>
    </row>
    <row r="307" spans="1:32" x14ac:dyDescent="0.25">
      <c r="A307" t="s">
        <v>0</v>
      </c>
      <c r="B307" t="s">
        <v>302</v>
      </c>
      <c r="C307" t="s">
        <v>351</v>
      </c>
      <c r="D307" t="s">
        <v>348</v>
      </c>
      <c r="F307">
        <v>1</v>
      </c>
      <c r="L307">
        <v>1</v>
      </c>
      <c r="V307" s="3">
        <f t="shared" si="35"/>
        <v>19.492412703327002</v>
      </c>
      <c r="W307">
        <f t="shared" si="38"/>
        <v>3.4241495476296125E-9</v>
      </c>
      <c r="X307" s="3">
        <f t="shared" si="42"/>
        <v>106.12141734721769</v>
      </c>
      <c r="Y307" s="5">
        <f t="shared" si="39"/>
        <v>3.2266338249386258E-11</v>
      </c>
      <c r="Z307" s="3">
        <f t="shared" si="40"/>
        <v>-24.156996588587425</v>
      </c>
      <c r="AD307" s="5">
        <f t="shared" si="36"/>
        <v>0</v>
      </c>
      <c r="AE307" s="5">
        <f t="shared" si="37"/>
        <v>3.2266338249386258E-11</v>
      </c>
      <c r="AF307" s="5">
        <f t="shared" si="41"/>
        <v>3.2266338249386258E-11</v>
      </c>
    </row>
    <row r="308" spans="1:32" x14ac:dyDescent="0.25">
      <c r="A308" t="s">
        <v>0</v>
      </c>
      <c r="B308" t="s">
        <v>303</v>
      </c>
      <c r="C308" t="s">
        <v>351</v>
      </c>
      <c r="D308" t="s">
        <v>349</v>
      </c>
      <c r="F308">
        <v>1</v>
      </c>
      <c r="L308">
        <v>1</v>
      </c>
      <c r="V308" s="3">
        <f t="shared" si="35"/>
        <v>19.492412703327002</v>
      </c>
      <c r="W308">
        <f t="shared" si="38"/>
        <v>3.4241495476296125E-9</v>
      </c>
      <c r="X308" s="3">
        <f t="shared" si="42"/>
        <v>106.12141734721769</v>
      </c>
      <c r="Y308" s="5">
        <f t="shared" si="39"/>
        <v>3.2266338249386258E-11</v>
      </c>
      <c r="Z308" s="3">
        <f t="shared" si="40"/>
        <v>-24.156996588587425</v>
      </c>
      <c r="AD308" s="5">
        <f t="shared" si="36"/>
        <v>0</v>
      </c>
      <c r="AE308" s="5">
        <f t="shared" si="37"/>
        <v>3.2266338249386258E-11</v>
      </c>
      <c r="AF308" s="5">
        <f t="shared" si="41"/>
        <v>3.2266338249386258E-11</v>
      </c>
    </row>
    <row r="309" spans="1:32" x14ac:dyDescent="0.25">
      <c r="A309" t="s">
        <v>0</v>
      </c>
      <c r="B309" t="s">
        <v>304</v>
      </c>
      <c r="C309" t="s">
        <v>351</v>
      </c>
      <c r="D309" t="s">
        <v>350</v>
      </c>
      <c r="F309">
        <v>1</v>
      </c>
      <c r="L309">
        <v>1</v>
      </c>
      <c r="V309" s="3">
        <f t="shared" si="35"/>
        <v>19.492412703327002</v>
      </c>
      <c r="W309">
        <f t="shared" si="38"/>
        <v>3.4241495476296125E-9</v>
      </c>
      <c r="X309" s="3">
        <f t="shared" si="42"/>
        <v>106.12141734721769</v>
      </c>
      <c r="Y309" s="5">
        <f t="shared" si="39"/>
        <v>3.2266338249386258E-11</v>
      </c>
      <c r="Z309" s="3">
        <f t="shared" si="40"/>
        <v>-24.156996588587425</v>
      </c>
      <c r="AD309" s="5">
        <f t="shared" si="36"/>
        <v>0</v>
      </c>
      <c r="AE309" s="5">
        <f t="shared" si="37"/>
        <v>3.2266338249386258E-11</v>
      </c>
      <c r="AF309" s="5">
        <f t="shared" si="41"/>
        <v>3.2266338249386258E-11</v>
      </c>
    </row>
    <row r="310" spans="1:32" x14ac:dyDescent="0.25">
      <c r="A310" t="s">
        <v>0</v>
      </c>
      <c r="B310" t="s">
        <v>305</v>
      </c>
      <c r="C310" t="s">
        <v>351</v>
      </c>
      <c r="D310" t="s">
        <v>351</v>
      </c>
      <c r="F310">
        <v>1</v>
      </c>
      <c r="J310">
        <v>1</v>
      </c>
      <c r="L310">
        <v>1</v>
      </c>
      <c r="V310" s="3">
        <f t="shared" si="35"/>
        <v>34.216417707904377</v>
      </c>
      <c r="W310">
        <f t="shared" si="38"/>
        <v>1.3803798114726814E-15</v>
      </c>
      <c r="X310" s="3">
        <f t="shared" si="42"/>
        <v>106.12141734721769</v>
      </c>
      <c r="Y310" s="5">
        <f t="shared" si="39"/>
        <v>1.3007551594945528E-17</v>
      </c>
      <c r="Z310" s="3">
        <f t="shared" si="40"/>
        <v>-38.881001593164797</v>
      </c>
      <c r="AD310" s="5">
        <f t="shared" si="36"/>
        <v>0</v>
      </c>
      <c r="AE310" s="5">
        <f t="shared" si="37"/>
        <v>1.3007551594945528E-17</v>
      </c>
      <c r="AF310" s="5">
        <f t="shared" si="41"/>
        <v>1.3007551594945528E-17</v>
      </c>
    </row>
    <row r="311" spans="1:32" x14ac:dyDescent="0.25">
      <c r="A311" t="s">
        <v>0</v>
      </c>
      <c r="B311" t="s">
        <v>306</v>
      </c>
      <c r="C311" t="s">
        <v>351</v>
      </c>
      <c r="D311" t="s">
        <v>352</v>
      </c>
      <c r="F311">
        <v>1</v>
      </c>
      <c r="L311">
        <v>1</v>
      </c>
      <c r="V311" s="3">
        <f t="shared" si="35"/>
        <v>19.492412703327002</v>
      </c>
      <c r="W311">
        <f t="shared" si="38"/>
        <v>3.4241495476296125E-9</v>
      </c>
      <c r="X311" s="3">
        <f t="shared" si="42"/>
        <v>106.12141734721769</v>
      </c>
      <c r="Y311" s="5">
        <f t="shared" si="39"/>
        <v>3.2266338249386258E-11</v>
      </c>
      <c r="Z311" s="3">
        <f t="shared" si="40"/>
        <v>-24.156996588587425</v>
      </c>
      <c r="AD311" s="5">
        <f t="shared" si="36"/>
        <v>0</v>
      </c>
      <c r="AE311" s="5">
        <f t="shared" si="37"/>
        <v>3.2266338249386258E-11</v>
      </c>
      <c r="AF311" s="5">
        <f t="shared" si="41"/>
        <v>3.2266338249386258E-11</v>
      </c>
    </row>
    <row r="312" spans="1:32" x14ac:dyDescent="0.25">
      <c r="A312" t="s">
        <v>0</v>
      </c>
      <c r="B312" t="s">
        <v>307</v>
      </c>
      <c r="C312" t="s">
        <v>352</v>
      </c>
      <c r="D312" t="s">
        <v>328</v>
      </c>
      <c r="F312">
        <v>1</v>
      </c>
      <c r="L312">
        <v>1</v>
      </c>
      <c r="V312" s="3">
        <f t="shared" si="35"/>
        <v>19.492412703327002</v>
      </c>
      <c r="W312">
        <f t="shared" si="38"/>
        <v>3.4241495476296125E-9</v>
      </c>
      <c r="X312" s="3">
        <f t="shared" si="42"/>
        <v>106.12141734721769</v>
      </c>
      <c r="Y312" s="5">
        <f t="shared" si="39"/>
        <v>3.2266338249386258E-11</v>
      </c>
      <c r="Z312" s="3">
        <f t="shared" si="40"/>
        <v>-24.156996588587425</v>
      </c>
      <c r="AD312" s="5">
        <f t="shared" si="36"/>
        <v>0</v>
      </c>
      <c r="AE312" s="5">
        <f t="shared" si="37"/>
        <v>3.2266338249386258E-11</v>
      </c>
      <c r="AF312" s="5">
        <f t="shared" si="41"/>
        <v>3.2266338249386258E-11</v>
      </c>
    </row>
    <row r="313" spans="1:32" x14ac:dyDescent="0.25">
      <c r="A313" t="s">
        <v>0</v>
      </c>
      <c r="B313" t="s">
        <v>308</v>
      </c>
      <c r="C313" t="s">
        <v>352</v>
      </c>
      <c r="D313" t="s">
        <v>336</v>
      </c>
      <c r="F313">
        <v>1</v>
      </c>
      <c r="L313">
        <v>1</v>
      </c>
      <c r="V313" s="3">
        <f t="shared" si="35"/>
        <v>19.492412703327002</v>
      </c>
      <c r="W313">
        <f t="shared" si="38"/>
        <v>3.4241495476296125E-9</v>
      </c>
      <c r="X313" s="3">
        <f t="shared" si="42"/>
        <v>106.12141734721769</v>
      </c>
      <c r="Y313" s="5">
        <f t="shared" si="39"/>
        <v>3.2266338249386258E-11</v>
      </c>
      <c r="Z313" s="3">
        <f t="shared" si="40"/>
        <v>-24.156996588587425</v>
      </c>
      <c r="AD313" s="5">
        <f t="shared" si="36"/>
        <v>0</v>
      </c>
      <c r="AE313" s="5">
        <f t="shared" si="37"/>
        <v>3.2266338249386258E-11</v>
      </c>
      <c r="AF313" s="5">
        <f t="shared" si="41"/>
        <v>3.2266338249386258E-11</v>
      </c>
    </row>
    <row r="314" spans="1:32" x14ac:dyDescent="0.25">
      <c r="A314" t="s">
        <v>0</v>
      </c>
      <c r="B314" t="s">
        <v>309</v>
      </c>
      <c r="C314" t="s">
        <v>352</v>
      </c>
      <c r="D314" t="s">
        <v>337</v>
      </c>
      <c r="F314">
        <v>1</v>
      </c>
      <c r="L314">
        <v>1</v>
      </c>
      <c r="V314" s="3">
        <f t="shared" si="35"/>
        <v>19.492412703327002</v>
      </c>
      <c r="W314">
        <f t="shared" si="38"/>
        <v>3.4241495476296125E-9</v>
      </c>
      <c r="X314" s="3">
        <f t="shared" si="42"/>
        <v>106.12141734721769</v>
      </c>
      <c r="Y314" s="5">
        <f t="shared" si="39"/>
        <v>3.2266338249386258E-11</v>
      </c>
      <c r="Z314" s="3">
        <f t="shared" si="40"/>
        <v>-24.156996588587425</v>
      </c>
      <c r="AD314" s="5">
        <f t="shared" si="36"/>
        <v>0</v>
      </c>
      <c r="AE314" s="5">
        <f t="shared" si="37"/>
        <v>3.2266338249386258E-11</v>
      </c>
      <c r="AF314" s="5">
        <f t="shared" si="41"/>
        <v>3.2266338249386258E-11</v>
      </c>
    </row>
    <row r="315" spans="1:32" x14ac:dyDescent="0.25">
      <c r="A315" t="s">
        <v>0</v>
      </c>
      <c r="B315" t="s">
        <v>310</v>
      </c>
      <c r="C315" t="s">
        <v>352</v>
      </c>
      <c r="D315" t="s">
        <v>338</v>
      </c>
      <c r="F315">
        <v>1</v>
      </c>
      <c r="L315">
        <v>1</v>
      </c>
      <c r="V315" s="3">
        <f t="shared" si="35"/>
        <v>19.492412703327002</v>
      </c>
      <c r="W315">
        <f t="shared" si="38"/>
        <v>3.4241495476296125E-9</v>
      </c>
      <c r="X315" s="3">
        <f t="shared" si="42"/>
        <v>106.12141734721769</v>
      </c>
      <c r="Y315" s="5">
        <f t="shared" si="39"/>
        <v>3.2266338249386258E-11</v>
      </c>
      <c r="Z315" s="3">
        <f t="shared" si="40"/>
        <v>-24.156996588587425</v>
      </c>
      <c r="AD315" s="5">
        <f t="shared" si="36"/>
        <v>0</v>
      </c>
      <c r="AE315" s="5">
        <f t="shared" si="37"/>
        <v>3.2266338249386258E-11</v>
      </c>
      <c r="AF315" s="5">
        <f t="shared" si="41"/>
        <v>3.2266338249386258E-11</v>
      </c>
    </row>
    <row r="316" spans="1:32" x14ac:dyDescent="0.25">
      <c r="A316" t="s">
        <v>0</v>
      </c>
      <c r="B316" t="s">
        <v>311</v>
      </c>
      <c r="C316" t="s">
        <v>352</v>
      </c>
      <c r="D316" t="s">
        <v>339</v>
      </c>
      <c r="F316">
        <v>1</v>
      </c>
      <c r="L316">
        <v>1</v>
      </c>
      <c r="V316" s="3">
        <f t="shared" si="35"/>
        <v>19.492412703327002</v>
      </c>
      <c r="W316">
        <f t="shared" si="38"/>
        <v>3.4241495476296125E-9</v>
      </c>
      <c r="X316" s="3">
        <f t="shared" si="42"/>
        <v>106.12141734721769</v>
      </c>
      <c r="Y316" s="5">
        <f t="shared" si="39"/>
        <v>3.2266338249386258E-11</v>
      </c>
      <c r="Z316" s="3">
        <f t="shared" si="40"/>
        <v>-24.156996588587425</v>
      </c>
      <c r="AD316" s="5">
        <f t="shared" si="36"/>
        <v>0</v>
      </c>
      <c r="AE316" s="5">
        <f t="shared" si="37"/>
        <v>3.2266338249386258E-11</v>
      </c>
      <c r="AF316" s="5">
        <f t="shared" si="41"/>
        <v>3.2266338249386258E-11</v>
      </c>
    </row>
    <row r="317" spans="1:32" x14ac:dyDescent="0.25">
      <c r="A317" t="s">
        <v>0</v>
      </c>
      <c r="B317" t="s">
        <v>312</v>
      </c>
      <c r="C317" t="s">
        <v>352</v>
      </c>
      <c r="D317" t="s">
        <v>340</v>
      </c>
      <c r="F317">
        <v>1</v>
      </c>
      <c r="L317">
        <v>1</v>
      </c>
      <c r="V317" s="3">
        <f t="shared" si="35"/>
        <v>19.492412703327002</v>
      </c>
      <c r="W317">
        <f t="shared" si="38"/>
        <v>3.4241495476296125E-9</v>
      </c>
      <c r="X317" s="3">
        <f t="shared" si="42"/>
        <v>106.12141734721769</v>
      </c>
      <c r="Y317" s="5">
        <f t="shared" si="39"/>
        <v>3.2266338249386258E-11</v>
      </c>
      <c r="Z317" s="3">
        <f t="shared" si="40"/>
        <v>-24.156996588587425</v>
      </c>
      <c r="AD317" s="5">
        <f t="shared" si="36"/>
        <v>0</v>
      </c>
      <c r="AE317" s="5">
        <f t="shared" si="37"/>
        <v>3.2266338249386258E-11</v>
      </c>
      <c r="AF317" s="5">
        <f t="shared" si="41"/>
        <v>3.2266338249386258E-11</v>
      </c>
    </row>
    <row r="318" spans="1:32" x14ac:dyDescent="0.25">
      <c r="A318" t="s">
        <v>0</v>
      </c>
      <c r="B318" t="s">
        <v>313</v>
      </c>
      <c r="C318" t="s">
        <v>352</v>
      </c>
      <c r="D318" t="s">
        <v>341</v>
      </c>
      <c r="F318">
        <v>1</v>
      </c>
      <c r="L318">
        <v>1</v>
      </c>
      <c r="V318" s="3">
        <f t="shared" si="35"/>
        <v>19.492412703327002</v>
      </c>
      <c r="W318">
        <f t="shared" si="38"/>
        <v>3.4241495476296125E-9</v>
      </c>
      <c r="X318" s="3">
        <f t="shared" si="42"/>
        <v>106.12141734721769</v>
      </c>
      <c r="Y318" s="5">
        <f t="shared" si="39"/>
        <v>3.2266338249386258E-11</v>
      </c>
      <c r="Z318" s="3">
        <f t="shared" si="40"/>
        <v>-24.156996588587425</v>
      </c>
      <c r="AD318" s="5">
        <f t="shared" si="36"/>
        <v>0</v>
      </c>
      <c r="AE318" s="5">
        <f t="shared" si="37"/>
        <v>3.2266338249386258E-11</v>
      </c>
      <c r="AF318" s="5">
        <f t="shared" si="41"/>
        <v>3.2266338249386258E-11</v>
      </c>
    </row>
    <row r="319" spans="1:32" x14ac:dyDescent="0.25">
      <c r="A319" t="s">
        <v>0</v>
      </c>
      <c r="B319" t="s">
        <v>314</v>
      </c>
      <c r="C319" t="s">
        <v>352</v>
      </c>
      <c r="D319" t="s">
        <v>342</v>
      </c>
      <c r="F319">
        <v>1</v>
      </c>
      <c r="L319">
        <v>1</v>
      </c>
      <c r="V319" s="3">
        <f t="shared" si="35"/>
        <v>19.492412703327002</v>
      </c>
      <c r="W319">
        <f t="shared" si="38"/>
        <v>3.4241495476296125E-9</v>
      </c>
      <c r="X319" s="3">
        <f t="shared" si="42"/>
        <v>106.12141734721769</v>
      </c>
      <c r="Y319" s="5">
        <f t="shared" si="39"/>
        <v>3.2266338249386258E-11</v>
      </c>
      <c r="Z319" s="3">
        <f t="shared" si="40"/>
        <v>-24.156996588587425</v>
      </c>
      <c r="AD319" s="5">
        <f t="shared" si="36"/>
        <v>0</v>
      </c>
      <c r="AE319" s="5">
        <f t="shared" si="37"/>
        <v>3.2266338249386258E-11</v>
      </c>
      <c r="AF319" s="5">
        <f t="shared" si="41"/>
        <v>3.2266338249386258E-11</v>
      </c>
    </row>
    <row r="320" spans="1:32" x14ac:dyDescent="0.25">
      <c r="A320" t="s">
        <v>0</v>
      </c>
      <c r="B320" t="s">
        <v>315</v>
      </c>
      <c r="C320" t="s">
        <v>352</v>
      </c>
      <c r="D320" t="s">
        <v>343</v>
      </c>
      <c r="F320">
        <v>1</v>
      </c>
      <c r="L320">
        <v>1</v>
      </c>
      <c r="V320" s="3">
        <f t="shared" si="35"/>
        <v>19.492412703327002</v>
      </c>
      <c r="W320">
        <f t="shared" si="38"/>
        <v>3.4241495476296125E-9</v>
      </c>
      <c r="X320" s="3">
        <f t="shared" si="42"/>
        <v>106.12141734721769</v>
      </c>
      <c r="Y320" s="5">
        <f t="shared" si="39"/>
        <v>3.2266338249386258E-11</v>
      </c>
      <c r="Z320" s="3">
        <f t="shared" si="40"/>
        <v>-24.156996588587425</v>
      </c>
      <c r="AD320" s="5">
        <f t="shared" si="36"/>
        <v>0</v>
      </c>
      <c r="AE320" s="5">
        <f t="shared" si="37"/>
        <v>3.2266338249386258E-11</v>
      </c>
      <c r="AF320" s="5">
        <f t="shared" si="41"/>
        <v>3.2266338249386258E-11</v>
      </c>
    </row>
    <row r="321" spans="1:32" x14ac:dyDescent="0.25">
      <c r="A321" t="s">
        <v>0</v>
      </c>
      <c r="B321" t="s">
        <v>316</v>
      </c>
      <c r="C321" t="s">
        <v>352</v>
      </c>
      <c r="D321" t="s">
        <v>344</v>
      </c>
      <c r="F321">
        <v>1</v>
      </c>
      <c r="L321">
        <v>1</v>
      </c>
      <c r="V321" s="3">
        <f t="shared" si="35"/>
        <v>19.492412703327002</v>
      </c>
      <c r="W321">
        <f t="shared" si="38"/>
        <v>3.4241495476296125E-9</v>
      </c>
      <c r="X321" s="3">
        <f t="shared" si="42"/>
        <v>106.12141734721769</v>
      </c>
      <c r="Y321" s="5">
        <f t="shared" si="39"/>
        <v>3.2266338249386258E-11</v>
      </c>
      <c r="Z321" s="3">
        <f t="shared" si="40"/>
        <v>-24.156996588587425</v>
      </c>
      <c r="AD321" s="5">
        <f t="shared" si="36"/>
        <v>0</v>
      </c>
      <c r="AE321" s="5">
        <f t="shared" si="37"/>
        <v>3.2266338249386258E-11</v>
      </c>
      <c r="AF321" s="5">
        <f t="shared" si="41"/>
        <v>3.2266338249386258E-11</v>
      </c>
    </row>
    <row r="322" spans="1:32" x14ac:dyDescent="0.25">
      <c r="A322" t="s">
        <v>0</v>
      </c>
      <c r="B322" t="s">
        <v>317</v>
      </c>
      <c r="C322" t="s">
        <v>352</v>
      </c>
      <c r="D322" t="s">
        <v>345</v>
      </c>
      <c r="F322">
        <v>1</v>
      </c>
      <c r="L322">
        <v>1</v>
      </c>
      <c r="V322" s="3">
        <f t="shared" si="35"/>
        <v>19.492412703327002</v>
      </c>
      <c r="W322">
        <f t="shared" si="38"/>
        <v>3.4241495476296125E-9</v>
      </c>
      <c r="X322" s="3">
        <f t="shared" si="42"/>
        <v>106.12141734721769</v>
      </c>
      <c r="Y322" s="5">
        <f t="shared" si="39"/>
        <v>3.2266338249386258E-11</v>
      </c>
      <c r="Z322" s="3">
        <f t="shared" si="40"/>
        <v>-24.156996588587425</v>
      </c>
      <c r="AD322" s="5">
        <f t="shared" si="36"/>
        <v>0</v>
      </c>
      <c r="AE322" s="5">
        <f t="shared" si="37"/>
        <v>3.2266338249386258E-11</v>
      </c>
      <c r="AF322" s="5">
        <f t="shared" si="41"/>
        <v>3.2266338249386258E-11</v>
      </c>
    </row>
    <row r="323" spans="1:32" x14ac:dyDescent="0.25">
      <c r="A323" t="s">
        <v>0</v>
      </c>
      <c r="B323" t="s">
        <v>318</v>
      </c>
      <c r="C323" t="s">
        <v>352</v>
      </c>
      <c r="D323" t="s">
        <v>346</v>
      </c>
      <c r="F323">
        <v>1</v>
      </c>
      <c r="L323">
        <v>1</v>
      </c>
      <c r="V323" s="3">
        <f t="shared" si="35"/>
        <v>19.492412703327002</v>
      </c>
      <c r="W323">
        <f t="shared" si="38"/>
        <v>3.4241495476296125E-9</v>
      </c>
      <c r="X323" s="3">
        <f t="shared" si="42"/>
        <v>106.12141734721769</v>
      </c>
      <c r="Y323" s="5">
        <f t="shared" si="39"/>
        <v>3.2266338249386258E-11</v>
      </c>
      <c r="Z323" s="3">
        <f t="shared" si="40"/>
        <v>-24.156996588587425</v>
      </c>
      <c r="AD323" s="5">
        <f t="shared" si="36"/>
        <v>0</v>
      </c>
      <c r="AE323" s="5">
        <f t="shared" si="37"/>
        <v>3.2266338249386258E-11</v>
      </c>
      <c r="AF323" s="5">
        <f t="shared" si="41"/>
        <v>3.2266338249386258E-11</v>
      </c>
    </row>
    <row r="324" spans="1:32" x14ac:dyDescent="0.25">
      <c r="A324" t="s">
        <v>0</v>
      </c>
      <c r="B324" t="s">
        <v>319</v>
      </c>
      <c r="C324" t="s">
        <v>352</v>
      </c>
      <c r="D324" t="s">
        <v>347</v>
      </c>
      <c r="F324">
        <v>1</v>
      </c>
      <c r="L324">
        <v>1</v>
      </c>
      <c r="V324" s="3">
        <f t="shared" si="35"/>
        <v>19.492412703327002</v>
      </c>
      <c r="W324">
        <f t="shared" si="38"/>
        <v>3.4241495476296125E-9</v>
      </c>
      <c r="X324" s="3">
        <f t="shared" si="42"/>
        <v>106.12141734721769</v>
      </c>
      <c r="Y324" s="5">
        <f t="shared" si="39"/>
        <v>3.2266338249386258E-11</v>
      </c>
      <c r="Z324" s="3">
        <f t="shared" si="40"/>
        <v>-24.156996588587425</v>
      </c>
      <c r="AD324" s="5">
        <f t="shared" si="36"/>
        <v>0</v>
      </c>
      <c r="AE324" s="5">
        <f t="shared" si="37"/>
        <v>3.2266338249386258E-11</v>
      </c>
      <c r="AF324" s="5">
        <f t="shared" si="41"/>
        <v>3.2266338249386258E-11</v>
      </c>
    </row>
    <row r="325" spans="1:32" x14ac:dyDescent="0.25">
      <c r="A325" t="s">
        <v>0</v>
      </c>
      <c r="B325" t="s">
        <v>320</v>
      </c>
      <c r="C325" t="s">
        <v>352</v>
      </c>
      <c r="D325" t="s">
        <v>348</v>
      </c>
      <c r="F325">
        <v>1</v>
      </c>
      <c r="L325">
        <v>1</v>
      </c>
      <c r="V325" s="3">
        <f t="shared" si="35"/>
        <v>19.492412703327002</v>
      </c>
      <c r="W325">
        <f t="shared" si="38"/>
        <v>3.4241495476296125E-9</v>
      </c>
      <c r="X325" s="3">
        <f t="shared" si="42"/>
        <v>106.12141734721769</v>
      </c>
      <c r="Y325" s="5">
        <f t="shared" si="39"/>
        <v>3.2266338249386258E-11</v>
      </c>
      <c r="Z325" s="3">
        <f t="shared" si="40"/>
        <v>-24.156996588587425</v>
      </c>
      <c r="AD325" s="5">
        <f t="shared" si="36"/>
        <v>0</v>
      </c>
      <c r="AE325" s="5">
        <f t="shared" si="37"/>
        <v>3.2266338249386258E-11</v>
      </c>
      <c r="AF325" s="5">
        <f t="shared" si="41"/>
        <v>3.2266338249386258E-11</v>
      </c>
    </row>
    <row r="326" spans="1:32" x14ac:dyDescent="0.25">
      <c r="A326" t="s">
        <v>0</v>
      </c>
      <c r="B326" t="s">
        <v>321</v>
      </c>
      <c r="C326" t="s">
        <v>352</v>
      </c>
      <c r="D326" t="s">
        <v>349</v>
      </c>
      <c r="F326">
        <v>1</v>
      </c>
      <c r="L326">
        <v>1</v>
      </c>
      <c r="V326" s="3">
        <f t="shared" ref="V326:V389" si="43">SUMPRODUCT(F$2:U$2,F326:U326)</f>
        <v>19.492412703327002</v>
      </c>
      <c r="W326">
        <f t="shared" si="38"/>
        <v>3.4241495476296125E-9</v>
      </c>
      <c r="X326" s="3">
        <f t="shared" si="42"/>
        <v>106.12141734721769</v>
      </c>
      <c r="Y326" s="5">
        <f t="shared" si="39"/>
        <v>3.2266338249386258E-11</v>
      </c>
      <c r="Z326" s="3">
        <f t="shared" si="40"/>
        <v>-24.156996588587425</v>
      </c>
      <c r="AD326" s="5">
        <f t="shared" si="36"/>
        <v>0</v>
      </c>
      <c r="AE326" s="5">
        <f t="shared" ref="AE326:AE389" si="44">Y326</f>
        <v>3.2266338249386258E-11</v>
      </c>
      <c r="AF326" s="5">
        <f t="shared" si="41"/>
        <v>3.2266338249386258E-11</v>
      </c>
    </row>
    <row r="327" spans="1:32" x14ac:dyDescent="0.25">
      <c r="A327" t="s">
        <v>0</v>
      </c>
      <c r="B327" t="s">
        <v>322</v>
      </c>
      <c r="C327" t="s">
        <v>352</v>
      </c>
      <c r="D327" t="s">
        <v>350</v>
      </c>
      <c r="F327">
        <v>1</v>
      </c>
      <c r="L327">
        <v>1</v>
      </c>
      <c r="V327" s="3">
        <f t="shared" si="43"/>
        <v>19.492412703327002</v>
      </c>
      <c r="W327">
        <f>EXP(-V327)</f>
        <v>3.4241495476296125E-9</v>
      </c>
      <c r="X327" s="3">
        <f t="shared" si="42"/>
        <v>106.12141734721769</v>
      </c>
      <c r="Y327" s="5">
        <f>W327/X327</f>
        <v>3.2266338249386258E-11</v>
      </c>
      <c r="Z327" s="3">
        <f>LN(Y327)</f>
        <v>-24.156996588587425</v>
      </c>
      <c r="AD327" s="5">
        <f t="shared" si="36"/>
        <v>0</v>
      </c>
      <c r="AE327" s="5">
        <f t="shared" si="44"/>
        <v>3.2266338249386258E-11</v>
      </c>
      <c r="AF327" s="5">
        <f t="shared" ref="AF327:AF390" si="45">ABS(AD327-AE327)</f>
        <v>3.2266338249386258E-11</v>
      </c>
    </row>
    <row r="328" spans="1:32" x14ac:dyDescent="0.25">
      <c r="A328" t="s">
        <v>0</v>
      </c>
      <c r="B328" t="s">
        <v>323</v>
      </c>
      <c r="C328" t="s">
        <v>352</v>
      </c>
      <c r="D328" t="s">
        <v>351</v>
      </c>
      <c r="F328">
        <v>1</v>
      </c>
      <c r="L328">
        <v>1</v>
      </c>
      <c r="V328" s="3">
        <f t="shared" si="43"/>
        <v>19.492412703327002</v>
      </c>
      <c r="W328">
        <f>EXP(-V328)</f>
        <v>3.4241495476296125E-9</v>
      </c>
      <c r="X328" s="3">
        <f>X$6</f>
        <v>106.12141734721769</v>
      </c>
      <c r="Y328" s="5">
        <f>W328/X328</f>
        <v>3.2266338249386258E-11</v>
      </c>
      <c r="Z328" s="3">
        <f>LN(Y328)</f>
        <v>-24.156996588587425</v>
      </c>
      <c r="AD328" s="5">
        <f t="shared" si="36"/>
        <v>0</v>
      </c>
      <c r="AE328" s="5">
        <f t="shared" si="44"/>
        <v>3.2266338249386258E-11</v>
      </c>
      <c r="AF328" s="5">
        <f t="shared" si="45"/>
        <v>3.2266338249386258E-11</v>
      </c>
    </row>
    <row r="329" spans="1:32" x14ac:dyDescent="0.25">
      <c r="A329" t="s">
        <v>0</v>
      </c>
      <c r="B329" t="s">
        <v>324</v>
      </c>
      <c r="C329" t="s">
        <v>352</v>
      </c>
      <c r="D329" t="s">
        <v>352</v>
      </c>
      <c r="F329">
        <v>1</v>
      </c>
      <c r="J329">
        <v>1</v>
      </c>
      <c r="L329">
        <v>1</v>
      </c>
      <c r="V329" s="3">
        <f t="shared" si="43"/>
        <v>34.216417707904377</v>
      </c>
      <c r="W329">
        <f>EXP(-V329)</f>
        <v>1.3803798114726814E-15</v>
      </c>
      <c r="X329" s="3">
        <f>X$6</f>
        <v>106.12141734721769</v>
      </c>
      <c r="Y329" s="5">
        <f>W329/X329</f>
        <v>1.3007551594945528E-17</v>
      </c>
      <c r="Z329" s="3">
        <f>LN(Y329)</f>
        <v>-38.881001593164797</v>
      </c>
      <c r="AD329" s="5">
        <f t="shared" ref="AD329:AD392" si="46">E329/AC$2</f>
        <v>0</v>
      </c>
      <c r="AE329" s="5">
        <f t="shared" si="44"/>
        <v>1.3007551594945528E-17</v>
      </c>
      <c r="AF329" s="5">
        <f t="shared" si="45"/>
        <v>1.3007551594945528E-17</v>
      </c>
    </row>
    <row r="330" spans="1:32" x14ac:dyDescent="0.25">
      <c r="A330" t="s">
        <v>325</v>
      </c>
      <c r="B330" t="s">
        <v>1</v>
      </c>
      <c r="C330" t="s">
        <v>328</v>
      </c>
      <c r="D330" t="s">
        <v>328</v>
      </c>
      <c r="K330">
        <v>1</v>
      </c>
      <c r="M330">
        <v>1</v>
      </c>
      <c r="V330" s="3">
        <f t="shared" si="43"/>
        <v>14.106553536863387</v>
      </c>
      <c r="W330">
        <f>EXP(-V330)</f>
        <v>7.4748355130757014E-7</v>
      </c>
      <c r="X330" s="3">
        <f>SUM(W330:W653)</f>
        <v>11.563561543328046</v>
      </c>
      <c r="Y330" s="5">
        <f>W330/X330</f>
        <v>6.4641291396840785E-8</v>
      </c>
      <c r="Z330" s="3">
        <f>LN(Y330)</f>
        <v>-16.554412444640423</v>
      </c>
      <c r="AD330" s="5">
        <f t="shared" si="46"/>
        <v>0</v>
      </c>
      <c r="AE330" s="5">
        <f t="shared" si="44"/>
        <v>6.4641291396840785E-8</v>
      </c>
      <c r="AF330" s="5">
        <f t="shared" si="45"/>
        <v>6.4641291396840785E-8</v>
      </c>
    </row>
    <row r="331" spans="1:32" x14ac:dyDescent="0.25">
      <c r="A331" t="s">
        <v>325</v>
      </c>
      <c r="B331" t="s">
        <v>2</v>
      </c>
      <c r="C331" t="s">
        <v>328</v>
      </c>
      <c r="D331" t="s">
        <v>336</v>
      </c>
      <c r="M331">
        <v>1</v>
      </c>
      <c r="V331" s="3">
        <f t="shared" si="43"/>
        <v>4.3501571076730663</v>
      </c>
      <c r="W331">
        <f t="shared" ref="W331:W394" si="47">EXP(-V331)</f>
        <v>1.2904784980468577E-2</v>
      </c>
      <c r="X331" s="3">
        <f>X$330</f>
        <v>11.563561543328046</v>
      </c>
      <c r="Y331" s="5">
        <f t="shared" ref="Y331:Y394" si="48">W331/X331</f>
        <v>1.1159870539984623E-3</v>
      </c>
      <c r="Z331" s="3">
        <f t="shared" ref="Z331:Z394" si="49">LN(Y331)</f>
        <v>-6.798016015450103</v>
      </c>
      <c r="AD331" s="5">
        <f t="shared" si="46"/>
        <v>0</v>
      </c>
      <c r="AE331" s="5">
        <f t="shared" si="44"/>
        <v>1.1159870539984623E-3</v>
      </c>
      <c r="AF331" s="5">
        <f t="shared" si="45"/>
        <v>1.1159870539984623E-3</v>
      </c>
    </row>
    <row r="332" spans="1:32" x14ac:dyDescent="0.25">
      <c r="A332" t="s">
        <v>325</v>
      </c>
      <c r="B332" t="s">
        <v>3</v>
      </c>
      <c r="C332" t="s">
        <v>328</v>
      </c>
      <c r="D332" t="s">
        <v>337</v>
      </c>
      <c r="M332">
        <v>1</v>
      </c>
      <c r="V332" s="3">
        <f t="shared" si="43"/>
        <v>4.3501571076730663</v>
      </c>
      <c r="W332">
        <f t="shared" si="47"/>
        <v>1.2904784980468577E-2</v>
      </c>
      <c r="X332" s="3">
        <f t="shared" ref="X332:X395" si="50">X$330</f>
        <v>11.563561543328046</v>
      </c>
      <c r="Y332" s="5">
        <f t="shared" si="48"/>
        <v>1.1159870539984623E-3</v>
      </c>
      <c r="Z332" s="3">
        <f t="shared" si="49"/>
        <v>-6.798016015450103</v>
      </c>
      <c r="AD332" s="5">
        <f t="shared" si="46"/>
        <v>0</v>
      </c>
      <c r="AE332" s="5">
        <f t="shared" si="44"/>
        <v>1.1159870539984623E-3</v>
      </c>
      <c r="AF332" s="5">
        <f t="shared" si="45"/>
        <v>1.1159870539984623E-3</v>
      </c>
    </row>
    <row r="333" spans="1:32" x14ac:dyDescent="0.25">
      <c r="A333" t="s">
        <v>325</v>
      </c>
      <c r="B333" t="s">
        <v>4</v>
      </c>
      <c r="C333" t="s">
        <v>328</v>
      </c>
      <c r="D333" t="s">
        <v>338</v>
      </c>
      <c r="M333">
        <v>1</v>
      </c>
      <c r="V333" s="3">
        <f t="shared" si="43"/>
        <v>4.3501571076730663</v>
      </c>
      <c r="W333">
        <f t="shared" si="47"/>
        <v>1.2904784980468577E-2</v>
      </c>
      <c r="X333" s="3">
        <f t="shared" si="50"/>
        <v>11.563561543328046</v>
      </c>
      <c r="Y333" s="5">
        <f t="shared" si="48"/>
        <v>1.1159870539984623E-3</v>
      </c>
      <c r="Z333" s="3">
        <f t="shared" si="49"/>
        <v>-6.798016015450103</v>
      </c>
      <c r="AD333" s="5">
        <f t="shared" si="46"/>
        <v>0</v>
      </c>
      <c r="AE333" s="5">
        <f t="shared" si="44"/>
        <v>1.1159870539984623E-3</v>
      </c>
      <c r="AF333" s="5">
        <f t="shared" si="45"/>
        <v>1.1159870539984623E-3</v>
      </c>
    </row>
    <row r="334" spans="1:32" x14ac:dyDescent="0.25">
      <c r="A334" t="s">
        <v>325</v>
      </c>
      <c r="B334" t="s">
        <v>5</v>
      </c>
      <c r="C334" t="s">
        <v>328</v>
      </c>
      <c r="D334" t="s">
        <v>339</v>
      </c>
      <c r="M334">
        <v>1</v>
      </c>
      <c r="S334">
        <v>1</v>
      </c>
      <c r="V334" s="3">
        <f t="shared" si="43"/>
        <v>22.479569526305184</v>
      </c>
      <c r="W334">
        <f t="shared" si="47"/>
        <v>1.7268197183314166E-10</v>
      </c>
      <c r="X334" s="3">
        <f t="shared" si="50"/>
        <v>11.563561543328046</v>
      </c>
      <c r="Y334" s="5">
        <f t="shared" si="48"/>
        <v>1.4933286011071206E-11</v>
      </c>
      <c r="Z334" s="3">
        <f t="shared" si="49"/>
        <v>-24.92742843408222</v>
      </c>
      <c r="AD334" s="5">
        <f t="shared" si="46"/>
        <v>0</v>
      </c>
      <c r="AE334" s="5">
        <f t="shared" si="44"/>
        <v>1.4933286011071206E-11</v>
      </c>
      <c r="AF334" s="5">
        <f t="shared" si="45"/>
        <v>1.4933286011071206E-11</v>
      </c>
    </row>
    <row r="335" spans="1:32" x14ac:dyDescent="0.25">
      <c r="A335" t="s">
        <v>325</v>
      </c>
      <c r="B335" t="s">
        <v>6</v>
      </c>
      <c r="C335" t="s">
        <v>328</v>
      </c>
      <c r="D335" t="s">
        <v>340</v>
      </c>
      <c r="M335">
        <v>1</v>
      </c>
      <c r="S335">
        <v>1</v>
      </c>
      <c r="V335" s="3">
        <f t="shared" si="43"/>
        <v>22.479569526305184</v>
      </c>
      <c r="W335">
        <f t="shared" si="47"/>
        <v>1.7268197183314166E-10</v>
      </c>
      <c r="X335" s="3">
        <f t="shared" si="50"/>
        <v>11.563561543328046</v>
      </c>
      <c r="Y335" s="5">
        <f t="shared" si="48"/>
        <v>1.4933286011071206E-11</v>
      </c>
      <c r="Z335" s="3">
        <f t="shared" si="49"/>
        <v>-24.92742843408222</v>
      </c>
      <c r="AD335" s="5">
        <f t="shared" si="46"/>
        <v>0</v>
      </c>
      <c r="AE335" s="5">
        <f t="shared" si="44"/>
        <v>1.4933286011071206E-11</v>
      </c>
      <c r="AF335" s="5">
        <f t="shared" si="45"/>
        <v>1.4933286011071206E-11</v>
      </c>
    </row>
    <row r="336" spans="1:32" x14ac:dyDescent="0.25">
      <c r="A336" t="s">
        <v>325</v>
      </c>
      <c r="B336" t="s">
        <v>7</v>
      </c>
      <c r="C336" t="s">
        <v>328</v>
      </c>
      <c r="D336" t="s">
        <v>341</v>
      </c>
      <c r="M336">
        <v>1</v>
      </c>
      <c r="S336">
        <v>1</v>
      </c>
      <c r="V336" s="3">
        <f t="shared" si="43"/>
        <v>22.479569526305184</v>
      </c>
      <c r="W336">
        <f t="shared" si="47"/>
        <v>1.7268197183314166E-10</v>
      </c>
      <c r="X336" s="3">
        <f t="shared" si="50"/>
        <v>11.563561543328046</v>
      </c>
      <c r="Y336" s="5">
        <f t="shared" si="48"/>
        <v>1.4933286011071206E-11</v>
      </c>
      <c r="Z336" s="3">
        <f t="shared" si="49"/>
        <v>-24.92742843408222</v>
      </c>
      <c r="AD336" s="5">
        <f t="shared" si="46"/>
        <v>0</v>
      </c>
      <c r="AE336" s="5">
        <f t="shared" si="44"/>
        <v>1.4933286011071206E-11</v>
      </c>
      <c r="AF336" s="5">
        <f t="shared" si="45"/>
        <v>1.4933286011071206E-11</v>
      </c>
    </row>
    <row r="337" spans="1:32" x14ac:dyDescent="0.25">
      <c r="A337" t="s">
        <v>325</v>
      </c>
      <c r="B337" t="s">
        <v>8</v>
      </c>
      <c r="C337" t="s">
        <v>328</v>
      </c>
      <c r="D337" t="s">
        <v>342</v>
      </c>
      <c r="M337">
        <v>1</v>
      </c>
      <c r="S337">
        <v>1</v>
      </c>
      <c r="V337" s="3">
        <f t="shared" si="43"/>
        <v>22.479569526305184</v>
      </c>
      <c r="W337">
        <f t="shared" si="47"/>
        <v>1.7268197183314166E-10</v>
      </c>
      <c r="X337" s="3">
        <f t="shared" si="50"/>
        <v>11.563561543328046</v>
      </c>
      <c r="Y337" s="5">
        <f t="shared" si="48"/>
        <v>1.4933286011071206E-11</v>
      </c>
      <c r="Z337" s="3">
        <f t="shared" si="49"/>
        <v>-24.92742843408222</v>
      </c>
      <c r="AD337" s="5">
        <f t="shared" si="46"/>
        <v>0</v>
      </c>
      <c r="AE337" s="5">
        <f t="shared" si="44"/>
        <v>1.4933286011071206E-11</v>
      </c>
      <c r="AF337" s="5">
        <f t="shared" si="45"/>
        <v>1.4933286011071206E-11</v>
      </c>
    </row>
    <row r="338" spans="1:32" x14ac:dyDescent="0.25">
      <c r="A338" t="s">
        <v>325</v>
      </c>
      <c r="B338" t="s">
        <v>9</v>
      </c>
      <c r="C338" t="s">
        <v>328</v>
      </c>
      <c r="D338" t="s">
        <v>343</v>
      </c>
      <c r="M338">
        <v>1</v>
      </c>
      <c r="V338" s="3">
        <f t="shared" si="43"/>
        <v>4.3501571076730663</v>
      </c>
      <c r="W338">
        <f t="shared" si="47"/>
        <v>1.2904784980468577E-2</v>
      </c>
      <c r="X338" s="3">
        <f t="shared" si="50"/>
        <v>11.563561543328046</v>
      </c>
      <c r="Y338" s="5">
        <f t="shared" si="48"/>
        <v>1.1159870539984623E-3</v>
      </c>
      <c r="Z338" s="3">
        <f t="shared" si="49"/>
        <v>-6.798016015450103</v>
      </c>
      <c r="AD338" s="5">
        <f t="shared" si="46"/>
        <v>0</v>
      </c>
      <c r="AE338" s="5">
        <f t="shared" si="44"/>
        <v>1.1159870539984623E-3</v>
      </c>
      <c r="AF338" s="5">
        <f t="shared" si="45"/>
        <v>1.1159870539984623E-3</v>
      </c>
    </row>
    <row r="339" spans="1:32" x14ac:dyDescent="0.25">
      <c r="A339" t="s">
        <v>325</v>
      </c>
      <c r="B339" t="s">
        <v>10</v>
      </c>
      <c r="C339" t="s">
        <v>328</v>
      </c>
      <c r="D339" t="s">
        <v>344</v>
      </c>
      <c r="M339">
        <v>1</v>
      </c>
      <c r="V339" s="3">
        <f t="shared" si="43"/>
        <v>4.3501571076730663</v>
      </c>
      <c r="W339">
        <f t="shared" si="47"/>
        <v>1.2904784980468577E-2</v>
      </c>
      <c r="X339" s="3">
        <f t="shared" si="50"/>
        <v>11.563561543328046</v>
      </c>
      <c r="Y339" s="5">
        <f t="shared" si="48"/>
        <v>1.1159870539984623E-3</v>
      </c>
      <c r="Z339" s="3">
        <f t="shared" si="49"/>
        <v>-6.798016015450103</v>
      </c>
      <c r="AD339" s="5">
        <f t="shared" si="46"/>
        <v>0</v>
      </c>
      <c r="AE339" s="5">
        <f t="shared" si="44"/>
        <v>1.1159870539984623E-3</v>
      </c>
      <c r="AF339" s="5">
        <f t="shared" si="45"/>
        <v>1.1159870539984623E-3</v>
      </c>
    </row>
    <row r="340" spans="1:32" x14ac:dyDescent="0.25">
      <c r="A340" t="s">
        <v>325</v>
      </c>
      <c r="B340" t="s">
        <v>11</v>
      </c>
      <c r="C340" t="s">
        <v>328</v>
      </c>
      <c r="D340" t="s">
        <v>345</v>
      </c>
      <c r="M340">
        <v>1</v>
      </c>
      <c r="U340">
        <v>1</v>
      </c>
      <c r="V340" s="3">
        <f t="shared" si="43"/>
        <v>4.8602853472907324</v>
      </c>
      <c r="W340">
        <f t="shared" si="47"/>
        <v>7.7482726270606045E-3</v>
      </c>
      <c r="X340" s="3">
        <f t="shared" si="50"/>
        <v>11.563561543328046</v>
      </c>
      <c r="Y340" s="5">
        <f t="shared" si="48"/>
        <v>6.7005935827195125E-4</v>
      </c>
      <c r="Z340" s="3">
        <f t="shared" si="49"/>
        <v>-7.3081442550677691</v>
      </c>
      <c r="AD340" s="5">
        <f t="shared" si="46"/>
        <v>0</v>
      </c>
      <c r="AE340" s="5">
        <f t="shared" si="44"/>
        <v>6.7005935827195125E-4</v>
      </c>
      <c r="AF340" s="5">
        <f t="shared" si="45"/>
        <v>6.7005935827195125E-4</v>
      </c>
    </row>
    <row r="341" spans="1:32" x14ac:dyDescent="0.25">
      <c r="A341" t="s">
        <v>325</v>
      </c>
      <c r="B341" t="s">
        <v>12</v>
      </c>
      <c r="C341" t="s">
        <v>328</v>
      </c>
      <c r="D341" t="s">
        <v>346</v>
      </c>
      <c r="M341">
        <v>1</v>
      </c>
      <c r="U341">
        <v>1</v>
      </c>
      <c r="V341" s="3">
        <f t="shared" si="43"/>
        <v>4.8602853472907324</v>
      </c>
      <c r="W341">
        <f t="shared" si="47"/>
        <v>7.7482726270606045E-3</v>
      </c>
      <c r="X341" s="3">
        <f t="shared" si="50"/>
        <v>11.563561543328046</v>
      </c>
      <c r="Y341" s="5">
        <f t="shared" si="48"/>
        <v>6.7005935827195125E-4</v>
      </c>
      <c r="Z341" s="3">
        <f t="shared" si="49"/>
        <v>-7.3081442550677691</v>
      </c>
      <c r="AD341" s="5">
        <f t="shared" si="46"/>
        <v>0</v>
      </c>
      <c r="AE341" s="5">
        <f t="shared" si="44"/>
        <v>6.7005935827195125E-4</v>
      </c>
      <c r="AF341" s="5">
        <f t="shared" si="45"/>
        <v>6.7005935827195125E-4</v>
      </c>
    </row>
    <row r="342" spans="1:32" x14ac:dyDescent="0.25">
      <c r="A342" t="s">
        <v>325</v>
      </c>
      <c r="B342" t="s">
        <v>13</v>
      </c>
      <c r="C342" t="s">
        <v>328</v>
      </c>
      <c r="D342" t="s">
        <v>347</v>
      </c>
      <c r="M342">
        <v>1</v>
      </c>
      <c r="U342">
        <v>1</v>
      </c>
      <c r="V342" s="3">
        <f t="shared" si="43"/>
        <v>4.8602853472907324</v>
      </c>
      <c r="W342">
        <f t="shared" si="47"/>
        <v>7.7482726270606045E-3</v>
      </c>
      <c r="X342" s="3">
        <f t="shared" si="50"/>
        <v>11.563561543328046</v>
      </c>
      <c r="Y342" s="5">
        <f t="shared" si="48"/>
        <v>6.7005935827195125E-4</v>
      </c>
      <c r="Z342" s="3">
        <f t="shared" si="49"/>
        <v>-7.3081442550677691</v>
      </c>
      <c r="AD342" s="5">
        <f t="shared" si="46"/>
        <v>0</v>
      </c>
      <c r="AE342" s="5">
        <f t="shared" si="44"/>
        <v>6.7005935827195125E-4</v>
      </c>
      <c r="AF342" s="5">
        <f t="shared" si="45"/>
        <v>6.7005935827195125E-4</v>
      </c>
    </row>
    <row r="343" spans="1:32" x14ac:dyDescent="0.25">
      <c r="A343" t="s">
        <v>325</v>
      </c>
      <c r="B343" t="s">
        <v>14</v>
      </c>
      <c r="C343" t="s">
        <v>328</v>
      </c>
      <c r="D343" t="s">
        <v>348</v>
      </c>
      <c r="M343">
        <v>1</v>
      </c>
      <c r="U343">
        <v>1</v>
      </c>
      <c r="V343" s="3">
        <f t="shared" si="43"/>
        <v>4.8602853472907324</v>
      </c>
      <c r="W343">
        <f t="shared" si="47"/>
        <v>7.7482726270606045E-3</v>
      </c>
      <c r="X343" s="3">
        <f t="shared" si="50"/>
        <v>11.563561543328046</v>
      </c>
      <c r="Y343" s="5">
        <f t="shared" si="48"/>
        <v>6.7005935827195125E-4</v>
      </c>
      <c r="Z343" s="3">
        <f t="shared" si="49"/>
        <v>-7.3081442550677691</v>
      </c>
      <c r="AD343" s="5">
        <f t="shared" si="46"/>
        <v>0</v>
      </c>
      <c r="AE343" s="5">
        <f t="shared" si="44"/>
        <v>6.7005935827195125E-4</v>
      </c>
      <c r="AF343" s="5">
        <f t="shared" si="45"/>
        <v>6.7005935827195125E-4</v>
      </c>
    </row>
    <row r="344" spans="1:32" x14ac:dyDescent="0.25">
      <c r="A344" t="s">
        <v>325</v>
      </c>
      <c r="B344" t="s">
        <v>15</v>
      </c>
      <c r="C344" t="s">
        <v>328</v>
      </c>
      <c r="D344" t="s">
        <v>349</v>
      </c>
      <c r="E344">
        <v>10</v>
      </c>
      <c r="Q344">
        <v>1</v>
      </c>
      <c r="V344" s="3">
        <f t="shared" si="43"/>
        <v>3.5710846320176555</v>
      </c>
      <c r="W344">
        <f t="shared" si="47"/>
        <v>2.8125331495575685E-2</v>
      </c>
      <c r="X344" s="3">
        <f t="shared" si="50"/>
        <v>11.563561543328046</v>
      </c>
      <c r="Y344" s="5">
        <f t="shared" si="48"/>
        <v>2.4322378006284289E-3</v>
      </c>
      <c r="Z344" s="3">
        <f t="shared" si="49"/>
        <v>-6.0189435397946927</v>
      </c>
      <c r="AD344" s="5">
        <f t="shared" si="46"/>
        <v>1.5948963317384369E-2</v>
      </c>
      <c r="AE344" s="5">
        <f t="shared" si="44"/>
        <v>2.4322378006284289E-3</v>
      </c>
      <c r="AF344" s="5">
        <f t="shared" si="45"/>
        <v>1.351672551675594E-2</v>
      </c>
    </row>
    <row r="345" spans="1:32" x14ac:dyDescent="0.25">
      <c r="A345" t="s">
        <v>325</v>
      </c>
      <c r="B345" t="s">
        <v>16</v>
      </c>
      <c r="C345" t="s">
        <v>328</v>
      </c>
      <c r="D345" t="s">
        <v>350</v>
      </c>
      <c r="E345">
        <v>1</v>
      </c>
      <c r="Q345">
        <v>1</v>
      </c>
      <c r="V345" s="3">
        <f t="shared" si="43"/>
        <v>3.5710846320176555</v>
      </c>
      <c r="W345">
        <f t="shared" si="47"/>
        <v>2.8125331495575685E-2</v>
      </c>
      <c r="X345" s="3">
        <f t="shared" si="50"/>
        <v>11.563561543328046</v>
      </c>
      <c r="Y345" s="5">
        <f t="shared" si="48"/>
        <v>2.4322378006284289E-3</v>
      </c>
      <c r="Z345" s="3">
        <f t="shared" si="49"/>
        <v>-6.0189435397946927</v>
      </c>
      <c r="AD345" s="5">
        <f t="shared" si="46"/>
        <v>1.594896331738437E-3</v>
      </c>
      <c r="AE345" s="5">
        <f t="shared" si="44"/>
        <v>2.4322378006284289E-3</v>
      </c>
      <c r="AF345" s="5">
        <f t="shared" si="45"/>
        <v>8.3734146888999185E-4</v>
      </c>
    </row>
    <row r="346" spans="1:32" x14ac:dyDescent="0.25">
      <c r="A346" t="s">
        <v>325</v>
      </c>
      <c r="B346" t="s">
        <v>17</v>
      </c>
      <c r="C346" t="s">
        <v>328</v>
      </c>
      <c r="D346" t="s">
        <v>351</v>
      </c>
      <c r="E346">
        <v>1</v>
      </c>
      <c r="Q346">
        <v>1</v>
      </c>
      <c r="V346" s="3">
        <f t="shared" si="43"/>
        <v>3.5710846320176555</v>
      </c>
      <c r="W346">
        <f t="shared" si="47"/>
        <v>2.8125331495575685E-2</v>
      </c>
      <c r="X346" s="3">
        <f t="shared" si="50"/>
        <v>11.563561543328046</v>
      </c>
      <c r="Y346" s="5">
        <f t="shared" si="48"/>
        <v>2.4322378006284289E-3</v>
      </c>
      <c r="Z346" s="3">
        <f t="shared" si="49"/>
        <v>-6.0189435397946927</v>
      </c>
      <c r="AD346" s="5">
        <f t="shared" si="46"/>
        <v>1.594896331738437E-3</v>
      </c>
      <c r="AE346" s="5">
        <f t="shared" si="44"/>
        <v>2.4322378006284289E-3</v>
      </c>
      <c r="AF346" s="5">
        <f t="shared" si="45"/>
        <v>8.3734146888999185E-4</v>
      </c>
    </row>
    <row r="347" spans="1:32" x14ac:dyDescent="0.25">
      <c r="A347" t="s">
        <v>325</v>
      </c>
      <c r="B347" t="s">
        <v>18</v>
      </c>
      <c r="C347" t="s">
        <v>328</v>
      </c>
      <c r="D347" t="s">
        <v>352</v>
      </c>
      <c r="Q347">
        <v>1</v>
      </c>
      <c r="V347" s="3">
        <f t="shared" si="43"/>
        <v>3.5710846320176555</v>
      </c>
      <c r="W347">
        <f t="shared" si="47"/>
        <v>2.8125331495575685E-2</v>
      </c>
      <c r="X347" s="3">
        <f t="shared" si="50"/>
        <v>11.563561543328046</v>
      </c>
      <c r="Y347" s="5">
        <f t="shared" si="48"/>
        <v>2.4322378006284289E-3</v>
      </c>
      <c r="Z347" s="3">
        <f t="shared" si="49"/>
        <v>-6.0189435397946927</v>
      </c>
      <c r="AD347" s="5">
        <f t="shared" si="46"/>
        <v>0</v>
      </c>
      <c r="AE347" s="5">
        <f t="shared" si="44"/>
        <v>2.4322378006284289E-3</v>
      </c>
      <c r="AF347" s="5">
        <f t="shared" si="45"/>
        <v>2.4322378006284289E-3</v>
      </c>
    </row>
    <row r="348" spans="1:32" x14ac:dyDescent="0.25">
      <c r="A348" t="s">
        <v>325</v>
      </c>
      <c r="B348" t="s">
        <v>19</v>
      </c>
      <c r="C348" t="s">
        <v>336</v>
      </c>
      <c r="D348" t="s">
        <v>328</v>
      </c>
      <c r="E348">
        <v>1</v>
      </c>
      <c r="M348">
        <v>1</v>
      </c>
      <c r="V348" s="3">
        <f t="shared" si="43"/>
        <v>4.3501571076730663</v>
      </c>
      <c r="W348">
        <f t="shared" si="47"/>
        <v>1.2904784980468577E-2</v>
      </c>
      <c r="X348" s="3">
        <f t="shared" si="50"/>
        <v>11.563561543328046</v>
      </c>
      <c r="Y348" s="5">
        <f t="shared" si="48"/>
        <v>1.1159870539984623E-3</v>
      </c>
      <c r="Z348" s="3">
        <f t="shared" si="49"/>
        <v>-6.798016015450103</v>
      </c>
      <c r="AD348" s="5">
        <f t="shared" si="46"/>
        <v>1.594896331738437E-3</v>
      </c>
      <c r="AE348" s="5">
        <f t="shared" si="44"/>
        <v>1.1159870539984623E-3</v>
      </c>
      <c r="AF348" s="5">
        <f t="shared" si="45"/>
        <v>4.789092777399747E-4</v>
      </c>
    </row>
    <row r="349" spans="1:32" x14ac:dyDescent="0.25">
      <c r="A349" t="s">
        <v>325</v>
      </c>
      <c r="B349" t="s">
        <v>20</v>
      </c>
      <c r="C349" t="s">
        <v>336</v>
      </c>
      <c r="D349" t="s">
        <v>336</v>
      </c>
      <c r="K349">
        <v>1</v>
      </c>
      <c r="M349">
        <v>1</v>
      </c>
      <c r="V349" s="3">
        <f t="shared" si="43"/>
        <v>14.106553536863387</v>
      </c>
      <c r="W349">
        <f t="shared" si="47"/>
        <v>7.4748355130757014E-7</v>
      </c>
      <c r="X349" s="3">
        <f t="shared" si="50"/>
        <v>11.563561543328046</v>
      </c>
      <c r="Y349" s="5">
        <f t="shared" si="48"/>
        <v>6.4641291396840785E-8</v>
      </c>
      <c r="Z349" s="3">
        <f t="shared" si="49"/>
        <v>-16.554412444640423</v>
      </c>
      <c r="AD349" s="5">
        <f t="shared" si="46"/>
        <v>0</v>
      </c>
      <c r="AE349" s="5">
        <f t="shared" si="44"/>
        <v>6.4641291396840785E-8</v>
      </c>
      <c r="AF349" s="5">
        <f t="shared" si="45"/>
        <v>6.4641291396840785E-8</v>
      </c>
    </row>
    <row r="350" spans="1:32" x14ac:dyDescent="0.25">
      <c r="A350" t="s">
        <v>325</v>
      </c>
      <c r="B350" t="s">
        <v>21</v>
      </c>
      <c r="C350" t="s">
        <v>336</v>
      </c>
      <c r="D350" t="s">
        <v>337</v>
      </c>
      <c r="M350">
        <v>1</v>
      </c>
      <c r="V350" s="3">
        <f t="shared" si="43"/>
        <v>4.3501571076730663</v>
      </c>
      <c r="W350">
        <f t="shared" si="47"/>
        <v>1.2904784980468577E-2</v>
      </c>
      <c r="X350" s="3">
        <f t="shared" si="50"/>
        <v>11.563561543328046</v>
      </c>
      <c r="Y350" s="5">
        <f t="shared" si="48"/>
        <v>1.1159870539984623E-3</v>
      </c>
      <c r="Z350" s="3">
        <f t="shared" si="49"/>
        <v>-6.798016015450103</v>
      </c>
      <c r="AD350" s="5">
        <f t="shared" si="46"/>
        <v>0</v>
      </c>
      <c r="AE350" s="5">
        <f t="shared" si="44"/>
        <v>1.1159870539984623E-3</v>
      </c>
      <c r="AF350" s="5">
        <f t="shared" si="45"/>
        <v>1.1159870539984623E-3</v>
      </c>
    </row>
    <row r="351" spans="1:32" x14ac:dyDescent="0.25">
      <c r="A351" t="s">
        <v>325</v>
      </c>
      <c r="B351" t="s">
        <v>22</v>
      </c>
      <c r="C351" t="s">
        <v>336</v>
      </c>
      <c r="D351" t="s">
        <v>338</v>
      </c>
      <c r="E351">
        <v>1</v>
      </c>
      <c r="M351">
        <v>1</v>
      </c>
      <c r="V351" s="3">
        <f t="shared" si="43"/>
        <v>4.3501571076730663</v>
      </c>
      <c r="W351">
        <f t="shared" si="47"/>
        <v>1.2904784980468577E-2</v>
      </c>
      <c r="X351" s="3">
        <f t="shared" si="50"/>
        <v>11.563561543328046</v>
      </c>
      <c r="Y351" s="5">
        <f t="shared" si="48"/>
        <v>1.1159870539984623E-3</v>
      </c>
      <c r="Z351" s="3">
        <f t="shared" si="49"/>
        <v>-6.798016015450103</v>
      </c>
      <c r="AD351" s="5">
        <f t="shared" si="46"/>
        <v>1.594896331738437E-3</v>
      </c>
      <c r="AE351" s="5">
        <f t="shared" si="44"/>
        <v>1.1159870539984623E-3</v>
      </c>
      <c r="AF351" s="5">
        <f t="shared" si="45"/>
        <v>4.789092777399747E-4</v>
      </c>
    </row>
    <row r="352" spans="1:32" x14ac:dyDescent="0.25">
      <c r="A352" t="s">
        <v>325</v>
      </c>
      <c r="B352" t="s">
        <v>23</v>
      </c>
      <c r="C352" t="s">
        <v>336</v>
      </c>
      <c r="D352" t="s">
        <v>339</v>
      </c>
      <c r="M352">
        <v>1</v>
      </c>
      <c r="S352">
        <v>1</v>
      </c>
      <c r="V352" s="3">
        <f t="shared" si="43"/>
        <v>22.479569526305184</v>
      </c>
      <c r="W352">
        <f t="shared" si="47"/>
        <v>1.7268197183314166E-10</v>
      </c>
      <c r="X352" s="3">
        <f t="shared" si="50"/>
        <v>11.563561543328046</v>
      </c>
      <c r="Y352" s="5">
        <f t="shared" si="48"/>
        <v>1.4933286011071206E-11</v>
      </c>
      <c r="Z352" s="3">
        <f t="shared" si="49"/>
        <v>-24.92742843408222</v>
      </c>
      <c r="AD352" s="5">
        <f t="shared" si="46"/>
        <v>0</v>
      </c>
      <c r="AE352" s="5">
        <f t="shared" si="44"/>
        <v>1.4933286011071206E-11</v>
      </c>
      <c r="AF352" s="5">
        <f t="shared" si="45"/>
        <v>1.4933286011071206E-11</v>
      </c>
    </row>
    <row r="353" spans="1:32" x14ac:dyDescent="0.25">
      <c r="A353" t="s">
        <v>325</v>
      </c>
      <c r="B353" t="s">
        <v>24</v>
      </c>
      <c r="C353" t="s">
        <v>336</v>
      </c>
      <c r="D353" t="s">
        <v>340</v>
      </c>
      <c r="M353">
        <v>1</v>
      </c>
      <c r="S353">
        <v>1</v>
      </c>
      <c r="V353" s="3">
        <f t="shared" si="43"/>
        <v>22.479569526305184</v>
      </c>
      <c r="W353">
        <f t="shared" si="47"/>
        <v>1.7268197183314166E-10</v>
      </c>
      <c r="X353" s="3">
        <f t="shared" si="50"/>
        <v>11.563561543328046</v>
      </c>
      <c r="Y353" s="5">
        <f t="shared" si="48"/>
        <v>1.4933286011071206E-11</v>
      </c>
      <c r="Z353" s="3">
        <f t="shared" si="49"/>
        <v>-24.92742843408222</v>
      </c>
      <c r="AD353" s="5">
        <f t="shared" si="46"/>
        <v>0</v>
      </c>
      <c r="AE353" s="5">
        <f t="shared" si="44"/>
        <v>1.4933286011071206E-11</v>
      </c>
      <c r="AF353" s="5">
        <f t="shared" si="45"/>
        <v>1.4933286011071206E-11</v>
      </c>
    </row>
    <row r="354" spans="1:32" x14ac:dyDescent="0.25">
      <c r="A354" t="s">
        <v>325</v>
      </c>
      <c r="B354" t="s">
        <v>25</v>
      </c>
      <c r="C354" t="s">
        <v>336</v>
      </c>
      <c r="D354" t="s">
        <v>341</v>
      </c>
      <c r="M354">
        <v>1</v>
      </c>
      <c r="S354">
        <v>1</v>
      </c>
      <c r="V354" s="3">
        <f t="shared" si="43"/>
        <v>22.479569526305184</v>
      </c>
      <c r="W354">
        <f t="shared" si="47"/>
        <v>1.7268197183314166E-10</v>
      </c>
      <c r="X354" s="3">
        <f t="shared" si="50"/>
        <v>11.563561543328046</v>
      </c>
      <c r="Y354" s="5">
        <f t="shared" si="48"/>
        <v>1.4933286011071206E-11</v>
      </c>
      <c r="Z354" s="3">
        <f t="shared" si="49"/>
        <v>-24.92742843408222</v>
      </c>
      <c r="AD354" s="5">
        <f t="shared" si="46"/>
        <v>0</v>
      </c>
      <c r="AE354" s="5">
        <f t="shared" si="44"/>
        <v>1.4933286011071206E-11</v>
      </c>
      <c r="AF354" s="5">
        <f t="shared" si="45"/>
        <v>1.4933286011071206E-11</v>
      </c>
    </row>
    <row r="355" spans="1:32" x14ac:dyDescent="0.25">
      <c r="A355" t="s">
        <v>325</v>
      </c>
      <c r="B355" t="s">
        <v>26</v>
      </c>
      <c r="C355" t="s">
        <v>336</v>
      </c>
      <c r="D355" t="s">
        <v>342</v>
      </c>
      <c r="M355">
        <v>1</v>
      </c>
      <c r="S355">
        <v>1</v>
      </c>
      <c r="V355" s="3">
        <f t="shared" si="43"/>
        <v>22.479569526305184</v>
      </c>
      <c r="W355">
        <f t="shared" si="47"/>
        <v>1.7268197183314166E-10</v>
      </c>
      <c r="X355" s="3">
        <f t="shared" si="50"/>
        <v>11.563561543328046</v>
      </c>
      <c r="Y355" s="5">
        <f t="shared" si="48"/>
        <v>1.4933286011071206E-11</v>
      </c>
      <c r="Z355" s="3">
        <f t="shared" si="49"/>
        <v>-24.92742843408222</v>
      </c>
      <c r="AD355" s="5">
        <f t="shared" si="46"/>
        <v>0</v>
      </c>
      <c r="AE355" s="5">
        <f t="shared" si="44"/>
        <v>1.4933286011071206E-11</v>
      </c>
      <c r="AF355" s="5">
        <f t="shared" si="45"/>
        <v>1.4933286011071206E-11</v>
      </c>
    </row>
    <row r="356" spans="1:32" x14ac:dyDescent="0.25">
      <c r="A356" t="s">
        <v>325</v>
      </c>
      <c r="B356" t="s">
        <v>27</v>
      </c>
      <c r="C356" t="s">
        <v>336</v>
      </c>
      <c r="D356" t="s">
        <v>343</v>
      </c>
      <c r="M356">
        <v>1</v>
      </c>
      <c r="V356" s="3">
        <f t="shared" si="43"/>
        <v>4.3501571076730663</v>
      </c>
      <c r="W356">
        <f t="shared" si="47"/>
        <v>1.2904784980468577E-2</v>
      </c>
      <c r="X356" s="3">
        <f t="shared" si="50"/>
        <v>11.563561543328046</v>
      </c>
      <c r="Y356" s="5">
        <f t="shared" si="48"/>
        <v>1.1159870539984623E-3</v>
      </c>
      <c r="Z356" s="3">
        <f t="shared" si="49"/>
        <v>-6.798016015450103</v>
      </c>
      <c r="AD356" s="5">
        <f t="shared" si="46"/>
        <v>0</v>
      </c>
      <c r="AE356" s="5">
        <f t="shared" si="44"/>
        <v>1.1159870539984623E-3</v>
      </c>
      <c r="AF356" s="5">
        <f t="shared" si="45"/>
        <v>1.1159870539984623E-3</v>
      </c>
    </row>
    <row r="357" spans="1:32" x14ac:dyDescent="0.25">
      <c r="A357" t="s">
        <v>325</v>
      </c>
      <c r="B357" t="s">
        <v>28</v>
      </c>
      <c r="C357" t="s">
        <v>336</v>
      </c>
      <c r="D357" t="s">
        <v>344</v>
      </c>
      <c r="M357">
        <v>1</v>
      </c>
      <c r="V357" s="3">
        <f t="shared" si="43"/>
        <v>4.3501571076730663</v>
      </c>
      <c r="W357">
        <f t="shared" si="47"/>
        <v>1.2904784980468577E-2</v>
      </c>
      <c r="X357" s="3">
        <f t="shared" si="50"/>
        <v>11.563561543328046</v>
      </c>
      <c r="Y357" s="5">
        <f t="shared" si="48"/>
        <v>1.1159870539984623E-3</v>
      </c>
      <c r="Z357" s="3">
        <f t="shared" si="49"/>
        <v>-6.798016015450103</v>
      </c>
      <c r="AD357" s="5">
        <f t="shared" si="46"/>
        <v>0</v>
      </c>
      <c r="AE357" s="5">
        <f t="shared" si="44"/>
        <v>1.1159870539984623E-3</v>
      </c>
      <c r="AF357" s="5">
        <f t="shared" si="45"/>
        <v>1.1159870539984623E-3</v>
      </c>
    </row>
    <row r="358" spans="1:32" x14ac:dyDescent="0.25">
      <c r="A358" t="s">
        <v>325</v>
      </c>
      <c r="B358" t="s">
        <v>29</v>
      </c>
      <c r="C358" t="s">
        <v>336</v>
      </c>
      <c r="D358" t="s">
        <v>345</v>
      </c>
      <c r="E358">
        <v>1</v>
      </c>
      <c r="M358">
        <v>1</v>
      </c>
      <c r="U358">
        <v>1</v>
      </c>
      <c r="V358" s="3">
        <f t="shared" si="43"/>
        <v>4.8602853472907324</v>
      </c>
      <c r="W358">
        <f t="shared" si="47"/>
        <v>7.7482726270606045E-3</v>
      </c>
      <c r="X358" s="3">
        <f t="shared" si="50"/>
        <v>11.563561543328046</v>
      </c>
      <c r="Y358" s="5">
        <f t="shared" si="48"/>
        <v>6.7005935827195125E-4</v>
      </c>
      <c r="Z358" s="3">
        <f t="shared" si="49"/>
        <v>-7.3081442550677691</v>
      </c>
      <c r="AD358" s="5">
        <f t="shared" si="46"/>
        <v>1.594896331738437E-3</v>
      </c>
      <c r="AE358" s="5">
        <f t="shared" si="44"/>
        <v>6.7005935827195125E-4</v>
      </c>
      <c r="AF358" s="5">
        <f t="shared" si="45"/>
        <v>9.2483697346648576E-4</v>
      </c>
    </row>
    <row r="359" spans="1:32" x14ac:dyDescent="0.25">
      <c r="A359" t="s">
        <v>325</v>
      </c>
      <c r="B359" t="s">
        <v>30</v>
      </c>
      <c r="C359" t="s">
        <v>336</v>
      </c>
      <c r="D359" t="s">
        <v>346</v>
      </c>
      <c r="E359">
        <v>1</v>
      </c>
      <c r="M359">
        <v>1</v>
      </c>
      <c r="U359">
        <v>1</v>
      </c>
      <c r="V359" s="3">
        <f t="shared" si="43"/>
        <v>4.8602853472907324</v>
      </c>
      <c r="W359">
        <f t="shared" si="47"/>
        <v>7.7482726270606045E-3</v>
      </c>
      <c r="X359" s="3">
        <f t="shared" si="50"/>
        <v>11.563561543328046</v>
      </c>
      <c r="Y359" s="5">
        <f t="shared" si="48"/>
        <v>6.7005935827195125E-4</v>
      </c>
      <c r="Z359" s="3">
        <f t="shared" si="49"/>
        <v>-7.3081442550677691</v>
      </c>
      <c r="AD359" s="5">
        <f t="shared" si="46"/>
        <v>1.594896331738437E-3</v>
      </c>
      <c r="AE359" s="5">
        <f t="shared" si="44"/>
        <v>6.7005935827195125E-4</v>
      </c>
      <c r="AF359" s="5">
        <f t="shared" si="45"/>
        <v>9.2483697346648576E-4</v>
      </c>
    </row>
    <row r="360" spans="1:32" x14ac:dyDescent="0.25">
      <c r="A360" t="s">
        <v>325</v>
      </c>
      <c r="B360" t="s">
        <v>31</v>
      </c>
      <c r="C360" t="s">
        <v>336</v>
      </c>
      <c r="D360" t="s">
        <v>347</v>
      </c>
      <c r="M360">
        <v>1</v>
      </c>
      <c r="U360">
        <v>1</v>
      </c>
      <c r="V360" s="3">
        <f t="shared" si="43"/>
        <v>4.8602853472907324</v>
      </c>
      <c r="W360">
        <f t="shared" si="47"/>
        <v>7.7482726270606045E-3</v>
      </c>
      <c r="X360" s="3">
        <f t="shared" si="50"/>
        <v>11.563561543328046</v>
      </c>
      <c r="Y360" s="5">
        <f t="shared" si="48"/>
        <v>6.7005935827195125E-4</v>
      </c>
      <c r="Z360" s="3">
        <f t="shared" si="49"/>
        <v>-7.3081442550677691</v>
      </c>
      <c r="AD360" s="5">
        <f t="shared" si="46"/>
        <v>0</v>
      </c>
      <c r="AE360" s="5">
        <f t="shared" si="44"/>
        <v>6.7005935827195125E-4</v>
      </c>
      <c r="AF360" s="5">
        <f t="shared" si="45"/>
        <v>6.7005935827195125E-4</v>
      </c>
    </row>
    <row r="361" spans="1:32" x14ac:dyDescent="0.25">
      <c r="A361" t="s">
        <v>325</v>
      </c>
      <c r="B361" t="s">
        <v>32</v>
      </c>
      <c r="C361" t="s">
        <v>336</v>
      </c>
      <c r="D361" t="s">
        <v>348</v>
      </c>
      <c r="M361">
        <v>1</v>
      </c>
      <c r="U361">
        <v>1</v>
      </c>
      <c r="V361" s="3">
        <f t="shared" si="43"/>
        <v>4.8602853472907324</v>
      </c>
      <c r="W361">
        <f t="shared" si="47"/>
        <v>7.7482726270606045E-3</v>
      </c>
      <c r="X361" s="3">
        <f t="shared" si="50"/>
        <v>11.563561543328046</v>
      </c>
      <c r="Y361" s="5">
        <f t="shared" si="48"/>
        <v>6.7005935827195125E-4</v>
      </c>
      <c r="Z361" s="3">
        <f t="shared" si="49"/>
        <v>-7.3081442550677691</v>
      </c>
      <c r="AD361" s="5">
        <f t="shared" si="46"/>
        <v>0</v>
      </c>
      <c r="AE361" s="5">
        <f t="shared" si="44"/>
        <v>6.7005935827195125E-4</v>
      </c>
      <c r="AF361" s="5">
        <f t="shared" si="45"/>
        <v>6.7005935827195125E-4</v>
      </c>
    </row>
    <row r="362" spans="1:32" x14ac:dyDescent="0.25">
      <c r="A362" t="s">
        <v>325</v>
      </c>
      <c r="B362" t="s">
        <v>33</v>
      </c>
      <c r="C362" t="s">
        <v>336</v>
      </c>
      <c r="D362" t="s">
        <v>349</v>
      </c>
      <c r="Q362">
        <v>1</v>
      </c>
      <c r="V362" s="3">
        <f t="shared" si="43"/>
        <v>3.5710846320176555</v>
      </c>
      <c r="W362">
        <f t="shared" si="47"/>
        <v>2.8125331495575685E-2</v>
      </c>
      <c r="X362" s="3">
        <f t="shared" si="50"/>
        <v>11.563561543328046</v>
      </c>
      <c r="Y362" s="5">
        <f t="shared" si="48"/>
        <v>2.4322378006284289E-3</v>
      </c>
      <c r="Z362" s="3">
        <f t="shared" si="49"/>
        <v>-6.0189435397946927</v>
      </c>
      <c r="AD362" s="5">
        <f t="shared" si="46"/>
        <v>0</v>
      </c>
      <c r="AE362" s="5">
        <f t="shared" si="44"/>
        <v>2.4322378006284289E-3</v>
      </c>
      <c r="AF362" s="5">
        <f t="shared" si="45"/>
        <v>2.4322378006284289E-3</v>
      </c>
    </row>
    <row r="363" spans="1:32" x14ac:dyDescent="0.25">
      <c r="A363" t="s">
        <v>325</v>
      </c>
      <c r="B363" t="s">
        <v>34</v>
      </c>
      <c r="C363" t="s">
        <v>336</v>
      </c>
      <c r="D363" t="s">
        <v>350</v>
      </c>
      <c r="E363">
        <v>7</v>
      </c>
      <c r="Q363">
        <v>1</v>
      </c>
      <c r="V363" s="3">
        <f t="shared" si="43"/>
        <v>3.5710846320176555</v>
      </c>
      <c r="W363">
        <f t="shared" si="47"/>
        <v>2.8125331495575685E-2</v>
      </c>
      <c r="X363" s="3">
        <f t="shared" si="50"/>
        <v>11.563561543328046</v>
      </c>
      <c r="Y363" s="5">
        <f t="shared" si="48"/>
        <v>2.4322378006284289E-3</v>
      </c>
      <c r="Z363" s="3">
        <f t="shared" si="49"/>
        <v>-6.0189435397946927</v>
      </c>
      <c r="AD363" s="5">
        <f t="shared" si="46"/>
        <v>1.1164274322169059E-2</v>
      </c>
      <c r="AE363" s="5">
        <f t="shared" si="44"/>
        <v>2.4322378006284289E-3</v>
      </c>
      <c r="AF363" s="5">
        <f t="shared" si="45"/>
        <v>8.7320365215406304E-3</v>
      </c>
    </row>
    <row r="364" spans="1:32" x14ac:dyDescent="0.25">
      <c r="A364" t="s">
        <v>325</v>
      </c>
      <c r="B364" t="s">
        <v>35</v>
      </c>
      <c r="C364" t="s">
        <v>336</v>
      </c>
      <c r="D364" t="s">
        <v>351</v>
      </c>
      <c r="E364">
        <v>3</v>
      </c>
      <c r="Q364">
        <v>1</v>
      </c>
      <c r="V364" s="3">
        <f t="shared" si="43"/>
        <v>3.5710846320176555</v>
      </c>
      <c r="W364">
        <f t="shared" si="47"/>
        <v>2.8125331495575685E-2</v>
      </c>
      <c r="X364" s="3">
        <f t="shared" si="50"/>
        <v>11.563561543328046</v>
      </c>
      <c r="Y364" s="5">
        <f t="shared" si="48"/>
        <v>2.4322378006284289E-3</v>
      </c>
      <c r="Z364" s="3">
        <f t="shared" si="49"/>
        <v>-6.0189435397946927</v>
      </c>
      <c r="AD364" s="5">
        <f t="shared" si="46"/>
        <v>4.7846889952153108E-3</v>
      </c>
      <c r="AE364" s="5">
        <f t="shared" si="44"/>
        <v>2.4322378006284289E-3</v>
      </c>
      <c r="AF364" s="5">
        <f t="shared" si="45"/>
        <v>2.352451194586882E-3</v>
      </c>
    </row>
    <row r="365" spans="1:32" x14ac:dyDescent="0.25">
      <c r="A365" t="s">
        <v>325</v>
      </c>
      <c r="B365" t="s">
        <v>36</v>
      </c>
      <c r="C365" t="s">
        <v>336</v>
      </c>
      <c r="D365" t="s">
        <v>352</v>
      </c>
      <c r="E365">
        <v>4</v>
      </c>
      <c r="Q365">
        <v>1</v>
      </c>
      <c r="V365" s="3">
        <f t="shared" si="43"/>
        <v>3.5710846320176555</v>
      </c>
      <c r="W365">
        <f t="shared" si="47"/>
        <v>2.8125331495575685E-2</v>
      </c>
      <c r="X365" s="3">
        <f t="shared" si="50"/>
        <v>11.563561543328046</v>
      </c>
      <c r="Y365" s="5">
        <f t="shared" si="48"/>
        <v>2.4322378006284289E-3</v>
      </c>
      <c r="Z365" s="3">
        <f t="shared" si="49"/>
        <v>-6.0189435397946927</v>
      </c>
      <c r="AD365" s="5">
        <f t="shared" si="46"/>
        <v>6.379585326953748E-3</v>
      </c>
      <c r="AE365" s="5">
        <f t="shared" si="44"/>
        <v>2.4322378006284289E-3</v>
      </c>
      <c r="AF365" s="5">
        <f t="shared" si="45"/>
        <v>3.9473475263253188E-3</v>
      </c>
    </row>
    <row r="366" spans="1:32" x14ac:dyDescent="0.25">
      <c r="A366" t="s">
        <v>325</v>
      </c>
      <c r="B366" t="s">
        <v>37</v>
      </c>
      <c r="C366" t="s">
        <v>337</v>
      </c>
      <c r="D366" t="s">
        <v>328</v>
      </c>
      <c r="I366">
        <v>1</v>
      </c>
      <c r="M366">
        <v>1</v>
      </c>
      <c r="V366" s="3">
        <f t="shared" si="43"/>
        <v>17.204980721977805</v>
      </c>
      <c r="W366">
        <f t="shared" si="47"/>
        <v>3.3726541701939735E-8</v>
      </c>
      <c r="X366" s="3">
        <f t="shared" si="50"/>
        <v>11.563561543328046</v>
      </c>
      <c r="Y366" s="5">
        <f t="shared" si="48"/>
        <v>2.9166223205167536E-9</v>
      </c>
      <c r="Z366" s="3">
        <f t="shared" si="49"/>
        <v>-19.65283962975484</v>
      </c>
      <c r="AD366" s="5">
        <f t="shared" si="46"/>
        <v>0</v>
      </c>
      <c r="AE366" s="5">
        <f t="shared" si="44"/>
        <v>2.9166223205167536E-9</v>
      </c>
      <c r="AF366" s="5">
        <f t="shared" si="45"/>
        <v>2.9166223205167536E-9</v>
      </c>
    </row>
    <row r="367" spans="1:32" x14ac:dyDescent="0.25">
      <c r="A367" t="s">
        <v>325</v>
      </c>
      <c r="B367" t="s">
        <v>38</v>
      </c>
      <c r="C367" t="s">
        <v>337</v>
      </c>
      <c r="D367" t="s">
        <v>336</v>
      </c>
      <c r="I367">
        <v>1</v>
      </c>
      <c r="M367">
        <v>1</v>
      </c>
      <c r="V367" s="3">
        <f t="shared" si="43"/>
        <v>17.204980721977805</v>
      </c>
      <c r="W367">
        <f t="shared" si="47"/>
        <v>3.3726541701939735E-8</v>
      </c>
      <c r="X367" s="3">
        <f t="shared" si="50"/>
        <v>11.563561543328046</v>
      </c>
      <c r="Y367" s="5">
        <f t="shared" si="48"/>
        <v>2.9166223205167536E-9</v>
      </c>
      <c r="Z367" s="3">
        <f t="shared" si="49"/>
        <v>-19.65283962975484</v>
      </c>
      <c r="AD367" s="5">
        <f t="shared" si="46"/>
        <v>0</v>
      </c>
      <c r="AE367" s="5">
        <f t="shared" si="44"/>
        <v>2.9166223205167536E-9</v>
      </c>
      <c r="AF367" s="5">
        <f t="shared" si="45"/>
        <v>2.9166223205167536E-9</v>
      </c>
    </row>
    <row r="368" spans="1:32" x14ac:dyDescent="0.25">
      <c r="A368" t="s">
        <v>325</v>
      </c>
      <c r="B368" t="s">
        <v>39</v>
      </c>
      <c r="C368" t="s">
        <v>337</v>
      </c>
      <c r="D368" t="s">
        <v>337</v>
      </c>
      <c r="I368">
        <v>1</v>
      </c>
      <c r="K368">
        <v>1</v>
      </c>
      <c r="M368">
        <v>1</v>
      </c>
      <c r="V368" s="3">
        <f t="shared" si="43"/>
        <v>26.961377151168126</v>
      </c>
      <c r="W368">
        <f t="shared" si="47"/>
        <v>1.9535416671292253E-12</v>
      </c>
      <c r="X368" s="3">
        <f t="shared" si="50"/>
        <v>11.563561543328046</v>
      </c>
      <c r="Y368" s="5">
        <f t="shared" si="48"/>
        <v>1.6893944480767534E-13</v>
      </c>
      <c r="Z368" s="3">
        <f t="shared" si="49"/>
        <v>-29.409236058945162</v>
      </c>
      <c r="AD368" s="5">
        <f t="shared" si="46"/>
        <v>0</v>
      </c>
      <c r="AE368" s="5">
        <f t="shared" si="44"/>
        <v>1.6893944480767534E-13</v>
      </c>
      <c r="AF368" s="5">
        <f t="shared" si="45"/>
        <v>1.6893944480767534E-13</v>
      </c>
    </row>
    <row r="369" spans="1:32" x14ac:dyDescent="0.25">
      <c r="A369" t="s">
        <v>325</v>
      </c>
      <c r="B369" t="s">
        <v>40</v>
      </c>
      <c r="C369" t="s">
        <v>337</v>
      </c>
      <c r="D369" t="s">
        <v>338</v>
      </c>
      <c r="I369">
        <v>1</v>
      </c>
      <c r="M369">
        <v>1</v>
      </c>
      <c r="V369" s="3">
        <f t="shared" si="43"/>
        <v>17.204980721977805</v>
      </c>
      <c r="W369">
        <f t="shared" si="47"/>
        <v>3.3726541701939735E-8</v>
      </c>
      <c r="X369" s="3">
        <f t="shared" si="50"/>
        <v>11.563561543328046</v>
      </c>
      <c r="Y369" s="5">
        <f t="shared" si="48"/>
        <v>2.9166223205167536E-9</v>
      </c>
      <c r="Z369" s="3">
        <f t="shared" si="49"/>
        <v>-19.65283962975484</v>
      </c>
      <c r="AD369" s="5">
        <f t="shared" si="46"/>
        <v>0</v>
      </c>
      <c r="AE369" s="5">
        <f t="shared" si="44"/>
        <v>2.9166223205167536E-9</v>
      </c>
      <c r="AF369" s="5">
        <f t="shared" si="45"/>
        <v>2.9166223205167536E-9</v>
      </c>
    </row>
    <row r="370" spans="1:32" x14ac:dyDescent="0.25">
      <c r="A370" t="s">
        <v>325</v>
      </c>
      <c r="B370" t="s">
        <v>41</v>
      </c>
      <c r="C370" t="s">
        <v>337</v>
      </c>
      <c r="D370" t="s">
        <v>339</v>
      </c>
      <c r="I370">
        <v>1</v>
      </c>
      <c r="M370">
        <v>1</v>
      </c>
      <c r="S370">
        <v>1</v>
      </c>
      <c r="V370" s="3">
        <f t="shared" si="43"/>
        <v>35.334393140609919</v>
      </c>
      <c r="W370">
        <f t="shared" si="47"/>
        <v>4.5130281000560973E-16</v>
      </c>
      <c r="X370" s="3">
        <f t="shared" si="50"/>
        <v>11.563561543328046</v>
      </c>
      <c r="Y370" s="5">
        <f t="shared" si="48"/>
        <v>3.9028011250219257E-17</v>
      </c>
      <c r="Z370" s="3">
        <f t="shared" si="49"/>
        <v>-37.782252048386958</v>
      </c>
      <c r="AD370" s="5">
        <f t="shared" si="46"/>
        <v>0</v>
      </c>
      <c r="AE370" s="5">
        <f t="shared" si="44"/>
        <v>3.9028011250219257E-17</v>
      </c>
      <c r="AF370" s="5">
        <f t="shared" si="45"/>
        <v>3.9028011250219257E-17</v>
      </c>
    </row>
    <row r="371" spans="1:32" x14ac:dyDescent="0.25">
      <c r="A371" t="s">
        <v>325</v>
      </c>
      <c r="B371" t="s">
        <v>42</v>
      </c>
      <c r="C371" t="s">
        <v>337</v>
      </c>
      <c r="D371" t="s">
        <v>340</v>
      </c>
      <c r="I371">
        <v>1</v>
      </c>
      <c r="M371">
        <v>1</v>
      </c>
      <c r="S371">
        <v>1</v>
      </c>
      <c r="V371" s="3">
        <f t="shared" si="43"/>
        <v>35.334393140609919</v>
      </c>
      <c r="W371">
        <f t="shared" si="47"/>
        <v>4.5130281000560973E-16</v>
      </c>
      <c r="X371" s="3">
        <f t="shared" si="50"/>
        <v>11.563561543328046</v>
      </c>
      <c r="Y371" s="5">
        <f t="shared" si="48"/>
        <v>3.9028011250219257E-17</v>
      </c>
      <c r="Z371" s="3">
        <f t="shared" si="49"/>
        <v>-37.782252048386958</v>
      </c>
      <c r="AD371" s="5">
        <f t="shared" si="46"/>
        <v>0</v>
      </c>
      <c r="AE371" s="5">
        <f t="shared" si="44"/>
        <v>3.9028011250219257E-17</v>
      </c>
      <c r="AF371" s="5">
        <f t="shared" si="45"/>
        <v>3.9028011250219257E-17</v>
      </c>
    </row>
    <row r="372" spans="1:32" x14ac:dyDescent="0.25">
      <c r="A372" t="s">
        <v>325</v>
      </c>
      <c r="B372" t="s">
        <v>43</v>
      </c>
      <c r="C372" t="s">
        <v>337</v>
      </c>
      <c r="D372" t="s">
        <v>341</v>
      </c>
      <c r="I372">
        <v>1</v>
      </c>
      <c r="M372">
        <v>1</v>
      </c>
      <c r="S372">
        <v>1</v>
      </c>
      <c r="V372" s="3">
        <f t="shared" si="43"/>
        <v>35.334393140609919</v>
      </c>
      <c r="W372">
        <f t="shared" si="47"/>
        <v>4.5130281000560973E-16</v>
      </c>
      <c r="X372" s="3">
        <f t="shared" si="50"/>
        <v>11.563561543328046</v>
      </c>
      <c r="Y372" s="5">
        <f t="shared" si="48"/>
        <v>3.9028011250219257E-17</v>
      </c>
      <c r="Z372" s="3">
        <f t="shared" si="49"/>
        <v>-37.782252048386958</v>
      </c>
      <c r="AD372" s="5">
        <f t="shared" si="46"/>
        <v>0</v>
      </c>
      <c r="AE372" s="5">
        <f t="shared" si="44"/>
        <v>3.9028011250219257E-17</v>
      </c>
      <c r="AF372" s="5">
        <f t="shared" si="45"/>
        <v>3.9028011250219257E-17</v>
      </c>
    </row>
    <row r="373" spans="1:32" x14ac:dyDescent="0.25">
      <c r="A373" t="s">
        <v>325</v>
      </c>
      <c r="B373" t="s">
        <v>44</v>
      </c>
      <c r="C373" t="s">
        <v>337</v>
      </c>
      <c r="D373" t="s">
        <v>342</v>
      </c>
      <c r="I373">
        <v>1</v>
      </c>
      <c r="M373">
        <v>1</v>
      </c>
      <c r="S373">
        <v>1</v>
      </c>
      <c r="V373" s="3">
        <f t="shared" si="43"/>
        <v>35.334393140609919</v>
      </c>
      <c r="W373">
        <f t="shared" si="47"/>
        <v>4.5130281000560973E-16</v>
      </c>
      <c r="X373" s="3">
        <f t="shared" si="50"/>
        <v>11.563561543328046</v>
      </c>
      <c r="Y373" s="5">
        <f t="shared" si="48"/>
        <v>3.9028011250219257E-17</v>
      </c>
      <c r="Z373" s="3">
        <f t="shared" si="49"/>
        <v>-37.782252048386958</v>
      </c>
      <c r="AD373" s="5">
        <f t="shared" si="46"/>
        <v>0</v>
      </c>
      <c r="AE373" s="5">
        <f t="shared" si="44"/>
        <v>3.9028011250219257E-17</v>
      </c>
      <c r="AF373" s="5">
        <f t="shared" si="45"/>
        <v>3.9028011250219257E-17</v>
      </c>
    </row>
    <row r="374" spans="1:32" x14ac:dyDescent="0.25">
      <c r="A374" t="s">
        <v>325</v>
      </c>
      <c r="B374" t="s">
        <v>45</v>
      </c>
      <c r="C374" t="s">
        <v>337</v>
      </c>
      <c r="D374" t="s">
        <v>343</v>
      </c>
      <c r="I374">
        <v>1</v>
      </c>
      <c r="M374">
        <v>1</v>
      </c>
      <c r="V374" s="3">
        <f t="shared" si="43"/>
        <v>17.204980721977805</v>
      </c>
      <c r="W374">
        <f t="shared" si="47"/>
        <v>3.3726541701939735E-8</v>
      </c>
      <c r="X374" s="3">
        <f t="shared" si="50"/>
        <v>11.563561543328046</v>
      </c>
      <c r="Y374" s="5">
        <f t="shared" si="48"/>
        <v>2.9166223205167536E-9</v>
      </c>
      <c r="Z374" s="3">
        <f t="shared" si="49"/>
        <v>-19.65283962975484</v>
      </c>
      <c r="AD374" s="5">
        <f t="shared" si="46"/>
        <v>0</v>
      </c>
      <c r="AE374" s="5">
        <f t="shared" si="44"/>
        <v>2.9166223205167536E-9</v>
      </c>
      <c r="AF374" s="5">
        <f t="shared" si="45"/>
        <v>2.9166223205167536E-9</v>
      </c>
    </row>
    <row r="375" spans="1:32" x14ac:dyDescent="0.25">
      <c r="A375" t="s">
        <v>325</v>
      </c>
      <c r="B375" t="s">
        <v>46</v>
      </c>
      <c r="C375" t="s">
        <v>337</v>
      </c>
      <c r="D375" t="s">
        <v>344</v>
      </c>
      <c r="I375">
        <v>1</v>
      </c>
      <c r="M375">
        <v>1</v>
      </c>
      <c r="V375" s="3">
        <f t="shared" si="43"/>
        <v>17.204980721977805</v>
      </c>
      <c r="W375">
        <f t="shared" si="47"/>
        <v>3.3726541701939735E-8</v>
      </c>
      <c r="X375" s="3">
        <f t="shared" si="50"/>
        <v>11.563561543328046</v>
      </c>
      <c r="Y375" s="5">
        <f t="shared" si="48"/>
        <v>2.9166223205167536E-9</v>
      </c>
      <c r="Z375" s="3">
        <f t="shared" si="49"/>
        <v>-19.65283962975484</v>
      </c>
      <c r="AD375" s="5">
        <f t="shared" si="46"/>
        <v>0</v>
      </c>
      <c r="AE375" s="5">
        <f t="shared" si="44"/>
        <v>2.9166223205167536E-9</v>
      </c>
      <c r="AF375" s="5">
        <f t="shared" si="45"/>
        <v>2.9166223205167536E-9</v>
      </c>
    </row>
    <row r="376" spans="1:32" x14ac:dyDescent="0.25">
      <c r="A376" t="s">
        <v>325</v>
      </c>
      <c r="B376" t="s">
        <v>47</v>
      </c>
      <c r="C376" t="s">
        <v>337</v>
      </c>
      <c r="D376" t="s">
        <v>345</v>
      </c>
      <c r="I376">
        <v>1</v>
      </c>
      <c r="M376">
        <v>1</v>
      </c>
      <c r="U376">
        <v>1</v>
      </c>
      <c r="V376" s="3">
        <f t="shared" si="43"/>
        <v>17.715108961595472</v>
      </c>
      <c r="W376">
        <f t="shared" si="47"/>
        <v>2.0250042156461288E-8</v>
      </c>
      <c r="X376" s="3">
        <f t="shared" si="50"/>
        <v>11.563561543328046</v>
      </c>
      <c r="Y376" s="5">
        <f t="shared" si="48"/>
        <v>1.7511942216578747E-9</v>
      </c>
      <c r="Z376" s="3">
        <f t="shared" si="49"/>
        <v>-20.162967869372508</v>
      </c>
      <c r="AD376" s="5">
        <f t="shared" si="46"/>
        <v>0</v>
      </c>
      <c r="AE376" s="5">
        <f t="shared" si="44"/>
        <v>1.7511942216578747E-9</v>
      </c>
      <c r="AF376" s="5">
        <f t="shared" si="45"/>
        <v>1.7511942216578747E-9</v>
      </c>
    </row>
    <row r="377" spans="1:32" x14ac:dyDescent="0.25">
      <c r="A377" t="s">
        <v>325</v>
      </c>
      <c r="B377" t="s">
        <v>48</v>
      </c>
      <c r="C377" t="s">
        <v>337</v>
      </c>
      <c r="D377" t="s">
        <v>346</v>
      </c>
      <c r="I377">
        <v>1</v>
      </c>
      <c r="M377">
        <v>1</v>
      </c>
      <c r="U377">
        <v>1</v>
      </c>
      <c r="V377" s="3">
        <f t="shared" si="43"/>
        <v>17.715108961595472</v>
      </c>
      <c r="W377">
        <f t="shared" si="47"/>
        <v>2.0250042156461288E-8</v>
      </c>
      <c r="X377" s="3">
        <f t="shared" si="50"/>
        <v>11.563561543328046</v>
      </c>
      <c r="Y377" s="5">
        <f t="shared" si="48"/>
        <v>1.7511942216578747E-9</v>
      </c>
      <c r="Z377" s="3">
        <f t="shared" si="49"/>
        <v>-20.162967869372508</v>
      </c>
      <c r="AD377" s="5">
        <f t="shared" si="46"/>
        <v>0</v>
      </c>
      <c r="AE377" s="5">
        <f t="shared" si="44"/>
        <v>1.7511942216578747E-9</v>
      </c>
      <c r="AF377" s="5">
        <f t="shared" si="45"/>
        <v>1.7511942216578747E-9</v>
      </c>
    </row>
    <row r="378" spans="1:32" x14ac:dyDescent="0.25">
      <c r="A378" t="s">
        <v>325</v>
      </c>
      <c r="B378" t="s">
        <v>49</v>
      </c>
      <c r="C378" t="s">
        <v>337</v>
      </c>
      <c r="D378" t="s">
        <v>347</v>
      </c>
      <c r="I378">
        <v>1</v>
      </c>
      <c r="M378">
        <v>1</v>
      </c>
      <c r="U378">
        <v>1</v>
      </c>
      <c r="V378" s="3">
        <f t="shared" si="43"/>
        <v>17.715108961595472</v>
      </c>
      <c r="W378">
        <f t="shared" si="47"/>
        <v>2.0250042156461288E-8</v>
      </c>
      <c r="X378" s="3">
        <f t="shared" si="50"/>
        <v>11.563561543328046</v>
      </c>
      <c r="Y378" s="5">
        <f t="shared" si="48"/>
        <v>1.7511942216578747E-9</v>
      </c>
      <c r="Z378" s="3">
        <f t="shared" si="49"/>
        <v>-20.162967869372508</v>
      </c>
      <c r="AD378" s="5">
        <f t="shared" si="46"/>
        <v>0</v>
      </c>
      <c r="AE378" s="5">
        <f t="shared" si="44"/>
        <v>1.7511942216578747E-9</v>
      </c>
      <c r="AF378" s="5">
        <f t="shared" si="45"/>
        <v>1.7511942216578747E-9</v>
      </c>
    </row>
    <row r="379" spans="1:32" x14ac:dyDescent="0.25">
      <c r="A379" t="s">
        <v>325</v>
      </c>
      <c r="B379" t="s">
        <v>50</v>
      </c>
      <c r="C379" t="s">
        <v>337</v>
      </c>
      <c r="D379" t="s">
        <v>348</v>
      </c>
      <c r="I379">
        <v>1</v>
      </c>
      <c r="M379">
        <v>1</v>
      </c>
      <c r="U379">
        <v>1</v>
      </c>
      <c r="V379" s="3">
        <f t="shared" si="43"/>
        <v>17.715108961595472</v>
      </c>
      <c r="W379">
        <f t="shared" si="47"/>
        <v>2.0250042156461288E-8</v>
      </c>
      <c r="X379" s="3">
        <f t="shared" si="50"/>
        <v>11.563561543328046</v>
      </c>
      <c r="Y379" s="5">
        <f t="shared" si="48"/>
        <v>1.7511942216578747E-9</v>
      </c>
      <c r="Z379" s="3">
        <f t="shared" si="49"/>
        <v>-20.162967869372508</v>
      </c>
      <c r="AD379" s="5">
        <f t="shared" si="46"/>
        <v>0</v>
      </c>
      <c r="AE379" s="5">
        <f t="shared" si="44"/>
        <v>1.7511942216578747E-9</v>
      </c>
      <c r="AF379" s="5">
        <f t="shared" si="45"/>
        <v>1.7511942216578747E-9</v>
      </c>
    </row>
    <row r="380" spans="1:32" x14ac:dyDescent="0.25">
      <c r="A380" t="s">
        <v>325</v>
      </c>
      <c r="B380" t="s">
        <v>51</v>
      </c>
      <c r="C380" t="s">
        <v>337</v>
      </c>
      <c r="D380" t="s">
        <v>349</v>
      </c>
      <c r="E380">
        <v>2</v>
      </c>
      <c r="Q380">
        <v>1</v>
      </c>
      <c r="V380" s="3">
        <f t="shared" si="43"/>
        <v>3.5710846320176555</v>
      </c>
      <c r="W380">
        <f t="shared" si="47"/>
        <v>2.8125331495575685E-2</v>
      </c>
      <c r="X380" s="3">
        <f t="shared" si="50"/>
        <v>11.563561543328046</v>
      </c>
      <c r="Y380" s="5">
        <f t="shared" si="48"/>
        <v>2.4322378006284289E-3</v>
      </c>
      <c r="Z380" s="3">
        <f t="shared" si="49"/>
        <v>-6.0189435397946927</v>
      </c>
      <c r="AD380" s="5">
        <f t="shared" si="46"/>
        <v>3.189792663476874E-3</v>
      </c>
      <c r="AE380" s="5">
        <f t="shared" si="44"/>
        <v>2.4322378006284289E-3</v>
      </c>
      <c r="AF380" s="5">
        <f t="shared" si="45"/>
        <v>7.5755486284844516E-4</v>
      </c>
    </row>
    <row r="381" spans="1:32" x14ac:dyDescent="0.25">
      <c r="A381" t="s">
        <v>325</v>
      </c>
      <c r="B381" t="s">
        <v>52</v>
      </c>
      <c r="C381" t="s">
        <v>337</v>
      </c>
      <c r="D381" t="s">
        <v>350</v>
      </c>
      <c r="Q381">
        <v>1</v>
      </c>
      <c r="V381" s="3">
        <f t="shared" si="43"/>
        <v>3.5710846320176555</v>
      </c>
      <c r="W381">
        <f t="shared" si="47"/>
        <v>2.8125331495575685E-2</v>
      </c>
      <c r="X381" s="3">
        <f t="shared" si="50"/>
        <v>11.563561543328046</v>
      </c>
      <c r="Y381" s="5">
        <f t="shared" si="48"/>
        <v>2.4322378006284289E-3</v>
      </c>
      <c r="Z381" s="3">
        <f t="shared" si="49"/>
        <v>-6.0189435397946927</v>
      </c>
      <c r="AD381" s="5">
        <f t="shared" si="46"/>
        <v>0</v>
      </c>
      <c r="AE381" s="5">
        <f t="shared" si="44"/>
        <v>2.4322378006284289E-3</v>
      </c>
      <c r="AF381" s="5">
        <f t="shared" si="45"/>
        <v>2.4322378006284289E-3</v>
      </c>
    </row>
    <row r="382" spans="1:32" x14ac:dyDescent="0.25">
      <c r="A382" t="s">
        <v>325</v>
      </c>
      <c r="B382" t="s">
        <v>53</v>
      </c>
      <c r="C382" t="s">
        <v>337</v>
      </c>
      <c r="D382" t="s">
        <v>351</v>
      </c>
      <c r="Q382">
        <v>1</v>
      </c>
      <c r="V382" s="3">
        <f t="shared" si="43"/>
        <v>3.5710846320176555</v>
      </c>
      <c r="W382">
        <f t="shared" si="47"/>
        <v>2.8125331495575685E-2</v>
      </c>
      <c r="X382" s="3">
        <f t="shared" si="50"/>
        <v>11.563561543328046</v>
      </c>
      <c r="Y382" s="5">
        <f t="shared" si="48"/>
        <v>2.4322378006284289E-3</v>
      </c>
      <c r="Z382" s="3">
        <f t="shared" si="49"/>
        <v>-6.0189435397946927</v>
      </c>
      <c r="AD382" s="5">
        <f t="shared" si="46"/>
        <v>0</v>
      </c>
      <c r="AE382" s="5">
        <f t="shared" si="44"/>
        <v>2.4322378006284289E-3</v>
      </c>
      <c r="AF382" s="5">
        <f t="shared" si="45"/>
        <v>2.4322378006284289E-3</v>
      </c>
    </row>
    <row r="383" spans="1:32" x14ac:dyDescent="0.25">
      <c r="A383" t="s">
        <v>325</v>
      </c>
      <c r="B383" t="s">
        <v>54</v>
      </c>
      <c r="C383" t="s">
        <v>337</v>
      </c>
      <c r="D383" t="s">
        <v>352</v>
      </c>
      <c r="Q383">
        <v>1</v>
      </c>
      <c r="V383" s="3">
        <f t="shared" si="43"/>
        <v>3.5710846320176555</v>
      </c>
      <c r="W383">
        <f t="shared" si="47"/>
        <v>2.8125331495575685E-2</v>
      </c>
      <c r="X383" s="3">
        <f t="shared" si="50"/>
        <v>11.563561543328046</v>
      </c>
      <c r="Y383" s="5">
        <f t="shared" si="48"/>
        <v>2.4322378006284289E-3</v>
      </c>
      <c r="Z383" s="3">
        <f t="shared" si="49"/>
        <v>-6.0189435397946927</v>
      </c>
      <c r="AD383" s="5">
        <f t="shared" si="46"/>
        <v>0</v>
      </c>
      <c r="AE383" s="5">
        <f t="shared" si="44"/>
        <v>2.4322378006284289E-3</v>
      </c>
      <c r="AF383" s="5">
        <f t="shared" si="45"/>
        <v>2.4322378006284289E-3</v>
      </c>
    </row>
    <row r="384" spans="1:32" x14ac:dyDescent="0.25">
      <c r="A384" t="s">
        <v>325</v>
      </c>
      <c r="B384" t="s">
        <v>55</v>
      </c>
      <c r="C384" t="s">
        <v>338</v>
      </c>
      <c r="D384" t="s">
        <v>328</v>
      </c>
      <c r="M384">
        <v>1</v>
      </c>
      <c r="V384" s="3">
        <f t="shared" si="43"/>
        <v>4.3501571076730663</v>
      </c>
      <c r="W384">
        <f t="shared" si="47"/>
        <v>1.2904784980468577E-2</v>
      </c>
      <c r="X384" s="3">
        <f t="shared" si="50"/>
        <v>11.563561543328046</v>
      </c>
      <c r="Y384" s="5">
        <f t="shared" si="48"/>
        <v>1.1159870539984623E-3</v>
      </c>
      <c r="Z384" s="3">
        <f t="shared" si="49"/>
        <v>-6.798016015450103</v>
      </c>
      <c r="AD384" s="5">
        <f t="shared" si="46"/>
        <v>0</v>
      </c>
      <c r="AE384" s="5">
        <f t="shared" si="44"/>
        <v>1.1159870539984623E-3</v>
      </c>
      <c r="AF384" s="5">
        <f t="shared" si="45"/>
        <v>1.1159870539984623E-3</v>
      </c>
    </row>
    <row r="385" spans="1:32" x14ac:dyDescent="0.25">
      <c r="A385" t="s">
        <v>325</v>
      </c>
      <c r="B385" t="s">
        <v>56</v>
      </c>
      <c r="C385" t="s">
        <v>338</v>
      </c>
      <c r="D385" t="s">
        <v>336</v>
      </c>
      <c r="E385">
        <v>5</v>
      </c>
      <c r="M385">
        <v>1</v>
      </c>
      <c r="V385" s="3">
        <f t="shared" si="43"/>
        <v>4.3501571076730663</v>
      </c>
      <c r="W385">
        <f t="shared" si="47"/>
        <v>1.2904784980468577E-2</v>
      </c>
      <c r="X385" s="3">
        <f t="shared" si="50"/>
        <v>11.563561543328046</v>
      </c>
      <c r="Y385" s="5">
        <f t="shared" si="48"/>
        <v>1.1159870539984623E-3</v>
      </c>
      <c r="Z385" s="3">
        <f t="shared" si="49"/>
        <v>-6.798016015450103</v>
      </c>
      <c r="AD385" s="5">
        <f t="shared" si="46"/>
        <v>7.9744816586921844E-3</v>
      </c>
      <c r="AE385" s="5">
        <f t="shared" si="44"/>
        <v>1.1159870539984623E-3</v>
      </c>
      <c r="AF385" s="5">
        <f t="shared" si="45"/>
        <v>6.8584946046937219E-3</v>
      </c>
    </row>
    <row r="386" spans="1:32" x14ac:dyDescent="0.25">
      <c r="A386" t="s">
        <v>325</v>
      </c>
      <c r="B386" t="s">
        <v>57</v>
      </c>
      <c r="C386" t="s">
        <v>338</v>
      </c>
      <c r="D386" t="s">
        <v>337</v>
      </c>
      <c r="M386">
        <v>1</v>
      </c>
      <c r="V386" s="3">
        <f t="shared" si="43"/>
        <v>4.3501571076730663</v>
      </c>
      <c r="W386">
        <f t="shared" si="47"/>
        <v>1.2904784980468577E-2</v>
      </c>
      <c r="X386" s="3">
        <f t="shared" si="50"/>
        <v>11.563561543328046</v>
      </c>
      <c r="Y386" s="5">
        <f t="shared" si="48"/>
        <v>1.1159870539984623E-3</v>
      </c>
      <c r="Z386" s="3">
        <f t="shared" si="49"/>
        <v>-6.798016015450103</v>
      </c>
      <c r="AD386" s="5">
        <f t="shared" si="46"/>
        <v>0</v>
      </c>
      <c r="AE386" s="5">
        <f t="shared" si="44"/>
        <v>1.1159870539984623E-3</v>
      </c>
      <c r="AF386" s="5">
        <f t="shared" si="45"/>
        <v>1.1159870539984623E-3</v>
      </c>
    </row>
    <row r="387" spans="1:32" x14ac:dyDescent="0.25">
      <c r="A387" t="s">
        <v>325</v>
      </c>
      <c r="B387" t="s">
        <v>58</v>
      </c>
      <c r="C387" t="s">
        <v>338</v>
      </c>
      <c r="D387" t="s">
        <v>338</v>
      </c>
      <c r="K387">
        <v>1</v>
      </c>
      <c r="M387">
        <v>1</v>
      </c>
      <c r="V387" s="3">
        <f t="shared" si="43"/>
        <v>14.106553536863387</v>
      </c>
      <c r="W387">
        <f t="shared" si="47"/>
        <v>7.4748355130757014E-7</v>
      </c>
      <c r="X387" s="3">
        <f t="shared" si="50"/>
        <v>11.563561543328046</v>
      </c>
      <c r="Y387" s="5">
        <f t="shared" si="48"/>
        <v>6.4641291396840785E-8</v>
      </c>
      <c r="Z387" s="3">
        <f t="shared" si="49"/>
        <v>-16.554412444640423</v>
      </c>
      <c r="AD387" s="5">
        <f t="shared" si="46"/>
        <v>0</v>
      </c>
      <c r="AE387" s="5">
        <f t="shared" si="44"/>
        <v>6.4641291396840785E-8</v>
      </c>
      <c r="AF387" s="5">
        <f t="shared" si="45"/>
        <v>6.4641291396840785E-8</v>
      </c>
    </row>
    <row r="388" spans="1:32" x14ac:dyDescent="0.25">
      <c r="A388" t="s">
        <v>325</v>
      </c>
      <c r="B388" t="s">
        <v>59</v>
      </c>
      <c r="C388" t="s">
        <v>338</v>
      </c>
      <c r="D388" t="s">
        <v>339</v>
      </c>
      <c r="M388">
        <v>1</v>
      </c>
      <c r="S388">
        <v>1</v>
      </c>
      <c r="V388" s="3">
        <f t="shared" si="43"/>
        <v>22.479569526305184</v>
      </c>
      <c r="W388">
        <f t="shared" si="47"/>
        <v>1.7268197183314166E-10</v>
      </c>
      <c r="X388" s="3">
        <f t="shared" si="50"/>
        <v>11.563561543328046</v>
      </c>
      <c r="Y388" s="5">
        <f t="shared" si="48"/>
        <v>1.4933286011071206E-11</v>
      </c>
      <c r="Z388" s="3">
        <f t="shared" si="49"/>
        <v>-24.92742843408222</v>
      </c>
      <c r="AD388" s="5">
        <f t="shared" si="46"/>
        <v>0</v>
      </c>
      <c r="AE388" s="5">
        <f t="shared" si="44"/>
        <v>1.4933286011071206E-11</v>
      </c>
      <c r="AF388" s="5">
        <f t="shared" si="45"/>
        <v>1.4933286011071206E-11</v>
      </c>
    </row>
    <row r="389" spans="1:32" x14ac:dyDescent="0.25">
      <c r="A389" t="s">
        <v>325</v>
      </c>
      <c r="B389" t="s">
        <v>60</v>
      </c>
      <c r="C389" t="s">
        <v>338</v>
      </c>
      <c r="D389" t="s">
        <v>340</v>
      </c>
      <c r="M389">
        <v>1</v>
      </c>
      <c r="S389">
        <v>1</v>
      </c>
      <c r="V389" s="3">
        <f t="shared" si="43"/>
        <v>22.479569526305184</v>
      </c>
      <c r="W389">
        <f t="shared" si="47"/>
        <v>1.7268197183314166E-10</v>
      </c>
      <c r="X389" s="3">
        <f t="shared" si="50"/>
        <v>11.563561543328046</v>
      </c>
      <c r="Y389" s="5">
        <f t="shared" si="48"/>
        <v>1.4933286011071206E-11</v>
      </c>
      <c r="Z389" s="3">
        <f t="shared" si="49"/>
        <v>-24.92742843408222</v>
      </c>
      <c r="AD389" s="5">
        <f t="shared" si="46"/>
        <v>0</v>
      </c>
      <c r="AE389" s="5">
        <f t="shared" si="44"/>
        <v>1.4933286011071206E-11</v>
      </c>
      <c r="AF389" s="5">
        <f t="shared" si="45"/>
        <v>1.4933286011071206E-11</v>
      </c>
    </row>
    <row r="390" spans="1:32" x14ac:dyDescent="0.25">
      <c r="A390" t="s">
        <v>325</v>
      </c>
      <c r="B390" t="s">
        <v>61</v>
      </c>
      <c r="C390" t="s">
        <v>338</v>
      </c>
      <c r="D390" t="s">
        <v>341</v>
      </c>
      <c r="M390">
        <v>1</v>
      </c>
      <c r="S390">
        <v>1</v>
      </c>
      <c r="V390" s="3">
        <f t="shared" ref="V390:V453" si="51">SUMPRODUCT(F$2:U$2,F390:U390)</f>
        <v>22.479569526305184</v>
      </c>
      <c r="W390">
        <f t="shared" si="47"/>
        <v>1.7268197183314166E-10</v>
      </c>
      <c r="X390" s="3">
        <f t="shared" si="50"/>
        <v>11.563561543328046</v>
      </c>
      <c r="Y390" s="5">
        <f t="shared" si="48"/>
        <v>1.4933286011071206E-11</v>
      </c>
      <c r="Z390" s="3">
        <f t="shared" si="49"/>
        <v>-24.92742843408222</v>
      </c>
      <c r="AD390" s="5">
        <f t="shared" si="46"/>
        <v>0</v>
      </c>
      <c r="AE390" s="5">
        <f t="shared" ref="AE390:AE453" si="52">Y390</f>
        <v>1.4933286011071206E-11</v>
      </c>
      <c r="AF390" s="5">
        <f t="shared" si="45"/>
        <v>1.4933286011071206E-11</v>
      </c>
    </row>
    <row r="391" spans="1:32" x14ac:dyDescent="0.25">
      <c r="A391" t="s">
        <v>325</v>
      </c>
      <c r="B391" t="s">
        <v>62</v>
      </c>
      <c r="C391" t="s">
        <v>338</v>
      </c>
      <c r="D391" t="s">
        <v>342</v>
      </c>
      <c r="M391">
        <v>1</v>
      </c>
      <c r="S391">
        <v>1</v>
      </c>
      <c r="V391" s="3">
        <f t="shared" si="51"/>
        <v>22.479569526305184</v>
      </c>
      <c r="W391">
        <f t="shared" si="47"/>
        <v>1.7268197183314166E-10</v>
      </c>
      <c r="X391" s="3">
        <f t="shared" si="50"/>
        <v>11.563561543328046</v>
      </c>
      <c r="Y391" s="5">
        <f t="shared" si="48"/>
        <v>1.4933286011071206E-11</v>
      </c>
      <c r="Z391" s="3">
        <f t="shared" si="49"/>
        <v>-24.92742843408222</v>
      </c>
      <c r="AD391" s="5">
        <f t="shared" si="46"/>
        <v>0</v>
      </c>
      <c r="AE391" s="5">
        <f t="shared" si="52"/>
        <v>1.4933286011071206E-11</v>
      </c>
      <c r="AF391" s="5">
        <f t="shared" ref="AF391:AF454" si="53">ABS(AD391-AE391)</f>
        <v>1.4933286011071206E-11</v>
      </c>
    </row>
    <row r="392" spans="1:32" x14ac:dyDescent="0.25">
      <c r="A392" t="s">
        <v>325</v>
      </c>
      <c r="B392" t="s">
        <v>63</v>
      </c>
      <c r="C392" t="s">
        <v>338</v>
      </c>
      <c r="D392" t="s">
        <v>343</v>
      </c>
      <c r="E392">
        <v>5</v>
      </c>
      <c r="M392">
        <v>1</v>
      </c>
      <c r="V392" s="3">
        <f t="shared" si="51"/>
        <v>4.3501571076730663</v>
      </c>
      <c r="W392">
        <f t="shared" si="47"/>
        <v>1.2904784980468577E-2</v>
      </c>
      <c r="X392" s="3">
        <f t="shared" si="50"/>
        <v>11.563561543328046</v>
      </c>
      <c r="Y392" s="5">
        <f t="shared" si="48"/>
        <v>1.1159870539984623E-3</v>
      </c>
      <c r="Z392" s="3">
        <f t="shared" si="49"/>
        <v>-6.798016015450103</v>
      </c>
      <c r="AD392" s="5">
        <f t="shared" si="46"/>
        <v>7.9744816586921844E-3</v>
      </c>
      <c r="AE392" s="5">
        <f t="shared" si="52"/>
        <v>1.1159870539984623E-3</v>
      </c>
      <c r="AF392" s="5">
        <f t="shared" si="53"/>
        <v>6.8584946046937219E-3</v>
      </c>
    </row>
    <row r="393" spans="1:32" x14ac:dyDescent="0.25">
      <c r="A393" t="s">
        <v>325</v>
      </c>
      <c r="B393" t="s">
        <v>64</v>
      </c>
      <c r="C393" t="s">
        <v>338</v>
      </c>
      <c r="D393" t="s">
        <v>344</v>
      </c>
      <c r="M393">
        <v>1</v>
      </c>
      <c r="V393" s="3">
        <f t="shared" si="51"/>
        <v>4.3501571076730663</v>
      </c>
      <c r="W393">
        <f t="shared" si="47"/>
        <v>1.2904784980468577E-2</v>
      </c>
      <c r="X393" s="3">
        <f t="shared" si="50"/>
        <v>11.563561543328046</v>
      </c>
      <c r="Y393" s="5">
        <f t="shared" si="48"/>
        <v>1.1159870539984623E-3</v>
      </c>
      <c r="Z393" s="3">
        <f t="shared" si="49"/>
        <v>-6.798016015450103</v>
      </c>
      <c r="AD393" s="5">
        <f t="shared" ref="AD393:AD456" si="54">E393/AC$2</f>
        <v>0</v>
      </c>
      <c r="AE393" s="5">
        <f t="shared" si="52"/>
        <v>1.1159870539984623E-3</v>
      </c>
      <c r="AF393" s="5">
        <f t="shared" si="53"/>
        <v>1.1159870539984623E-3</v>
      </c>
    </row>
    <row r="394" spans="1:32" x14ac:dyDescent="0.25">
      <c r="A394" t="s">
        <v>325</v>
      </c>
      <c r="B394" t="s">
        <v>65</v>
      </c>
      <c r="C394" t="s">
        <v>338</v>
      </c>
      <c r="D394" t="s">
        <v>345</v>
      </c>
      <c r="M394">
        <v>1</v>
      </c>
      <c r="U394">
        <v>1</v>
      </c>
      <c r="V394" s="3">
        <f t="shared" si="51"/>
        <v>4.8602853472907324</v>
      </c>
      <c r="W394">
        <f t="shared" si="47"/>
        <v>7.7482726270606045E-3</v>
      </c>
      <c r="X394" s="3">
        <f t="shared" si="50"/>
        <v>11.563561543328046</v>
      </c>
      <c r="Y394" s="5">
        <f t="shared" si="48"/>
        <v>6.7005935827195125E-4</v>
      </c>
      <c r="Z394" s="3">
        <f t="shared" si="49"/>
        <v>-7.3081442550677691</v>
      </c>
      <c r="AD394" s="5">
        <f t="shared" si="54"/>
        <v>0</v>
      </c>
      <c r="AE394" s="5">
        <f t="shared" si="52"/>
        <v>6.7005935827195125E-4</v>
      </c>
      <c r="AF394" s="5">
        <f t="shared" si="53"/>
        <v>6.7005935827195125E-4</v>
      </c>
    </row>
    <row r="395" spans="1:32" x14ac:dyDescent="0.25">
      <c r="A395" t="s">
        <v>325</v>
      </c>
      <c r="B395" t="s">
        <v>66</v>
      </c>
      <c r="C395" t="s">
        <v>338</v>
      </c>
      <c r="D395" t="s">
        <v>346</v>
      </c>
      <c r="M395">
        <v>1</v>
      </c>
      <c r="U395">
        <v>1</v>
      </c>
      <c r="V395" s="3">
        <f t="shared" si="51"/>
        <v>4.8602853472907324</v>
      </c>
      <c r="W395">
        <f t="shared" ref="W395:W458" si="55">EXP(-V395)</f>
        <v>7.7482726270606045E-3</v>
      </c>
      <c r="X395" s="3">
        <f t="shared" si="50"/>
        <v>11.563561543328046</v>
      </c>
      <c r="Y395" s="5">
        <f t="shared" ref="Y395:Y458" si="56">W395/X395</f>
        <v>6.7005935827195125E-4</v>
      </c>
      <c r="Z395" s="3">
        <f t="shared" ref="Z395:Z458" si="57">LN(Y395)</f>
        <v>-7.3081442550677691</v>
      </c>
      <c r="AD395" s="5">
        <f t="shared" si="54"/>
        <v>0</v>
      </c>
      <c r="AE395" s="5">
        <f t="shared" si="52"/>
        <v>6.7005935827195125E-4</v>
      </c>
      <c r="AF395" s="5">
        <f t="shared" si="53"/>
        <v>6.7005935827195125E-4</v>
      </c>
    </row>
    <row r="396" spans="1:32" x14ac:dyDescent="0.25">
      <c r="A396" t="s">
        <v>325</v>
      </c>
      <c r="B396" t="s">
        <v>67</v>
      </c>
      <c r="C396" t="s">
        <v>338</v>
      </c>
      <c r="D396" t="s">
        <v>347</v>
      </c>
      <c r="M396">
        <v>1</v>
      </c>
      <c r="U396">
        <v>1</v>
      </c>
      <c r="V396" s="3">
        <f t="shared" si="51"/>
        <v>4.8602853472907324</v>
      </c>
      <c r="W396">
        <f t="shared" si="55"/>
        <v>7.7482726270606045E-3</v>
      </c>
      <c r="X396" s="3">
        <f t="shared" ref="X396:X459" si="58">X$330</f>
        <v>11.563561543328046</v>
      </c>
      <c r="Y396" s="5">
        <f t="shared" si="56"/>
        <v>6.7005935827195125E-4</v>
      </c>
      <c r="Z396" s="3">
        <f t="shared" si="57"/>
        <v>-7.3081442550677691</v>
      </c>
      <c r="AD396" s="5">
        <f t="shared" si="54"/>
        <v>0</v>
      </c>
      <c r="AE396" s="5">
        <f t="shared" si="52"/>
        <v>6.7005935827195125E-4</v>
      </c>
      <c r="AF396" s="5">
        <f t="shared" si="53"/>
        <v>6.7005935827195125E-4</v>
      </c>
    </row>
    <row r="397" spans="1:32" x14ac:dyDescent="0.25">
      <c r="A397" t="s">
        <v>325</v>
      </c>
      <c r="B397" t="s">
        <v>68</v>
      </c>
      <c r="C397" t="s">
        <v>338</v>
      </c>
      <c r="D397" t="s">
        <v>348</v>
      </c>
      <c r="M397">
        <v>1</v>
      </c>
      <c r="U397">
        <v>1</v>
      </c>
      <c r="V397" s="3">
        <f t="shared" si="51"/>
        <v>4.8602853472907324</v>
      </c>
      <c r="W397">
        <f t="shared" si="55"/>
        <v>7.7482726270606045E-3</v>
      </c>
      <c r="X397" s="3">
        <f t="shared" si="58"/>
        <v>11.563561543328046</v>
      </c>
      <c r="Y397" s="5">
        <f t="shared" si="56"/>
        <v>6.7005935827195125E-4</v>
      </c>
      <c r="Z397" s="3">
        <f t="shared" si="57"/>
        <v>-7.3081442550677691</v>
      </c>
      <c r="AD397" s="5">
        <f t="shared" si="54"/>
        <v>0</v>
      </c>
      <c r="AE397" s="5">
        <f t="shared" si="52"/>
        <v>6.7005935827195125E-4</v>
      </c>
      <c r="AF397" s="5">
        <f t="shared" si="53"/>
        <v>6.7005935827195125E-4</v>
      </c>
    </row>
    <row r="398" spans="1:32" x14ac:dyDescent="0.25">
      <c r="A398" t="s">
        <v>325</v>
      </c>
      <c r="B398" t="s">
        <v>69</v>
      </c>
      <c r="C398" t="s">
        <v>338</v>
      </c>
      <c r="D398" t="s">
        <v>349</v>
      </c>
      <c r="E398">
        <v>2</v>
      </c>
      <c r="Q398">
        <v>1</v>
      </c>
      <c r="V398" s="3">
        <f t="shared" si="51"/>
        <v>3.5710846320176555</v>
      </c>
      <c r="W398">
        <f t="shared" si="55"/>
        <v>2.8125331495575685E-2</v>
      </c>
      <c r="X398" s="3">
        <f t="shared" si="58"/>
        <v>11.563561543328046</v>
      </c>
      <c r="Y398" s="5">
        <f t="shared" si="56"/>
        <v>2.4322378006284289E-3</v>
      </c>
      <c r="Z398" s="3">
        <f t="shared" si="57"/>
        <v>-6.0189435397946927</v>
      </c>
      <c r="AD398" s="5">
        <f t="shared" si="54"/>
        <v>3.189792663476874E-3</v>
      </c>
      <c r="AE398" s="5">
        <f t="shared" si="52"/>
        <v>2.4322378006284289E-3</v>
      </c>
      <c r="AF398" s="5">
        <f t="shared" si="53"/>
        <v>7.5755486284844516E-4</v>
      </c>
    </row>
    <row r="399" spans="1:32" x14ac:dyDescent="0.25">
      <c r="A399" t="s">
        <v>325</v>
      </c>
      <c r="B399" t="s">
        <v>70</v>
      </c>
      <c r="C399" t="s">
        <v>338</v>
      </c>
      <c r="D399" t="s">
        <v>350</v>
      </c>
      <c r="E399">
        <v>3</v>
      </c>
      <c r="Q399">
        <v>1</v>
      </c>
      <c r="V399" s="3">
        <f t="shared" si="51"/>
        <v>3.5710846320176555</v>
      </c>
      <c r="W399">
        <f t="shared" si="55"/>
        <v>2.8125331495575685E-2</v>
      </c>
      <c r="X399" s="3">
        <f t="shared" si="58"/>
        <v>11.563561543328046</v>
      </c>
      <c r="Y399" s="5">
        <f t="shared" si="56"/>
        <v>2.4322378006284289E-3</v>
      </c>
      <c r="Z399" s="3">
        <f t="shared" si="57"/>
        <v>-6.0189435397946927</v>
      </c>
      <c r="AD399" s="5">
        <f t="shared" si="54"/>
        <v>4.7846889952153108E-3</v>
      </c>
      <c r="AE399" s="5">
        <f t="shared" si="52"/>
        <v>2.4322378006284289E-3</v>
      </c>
      <c r="AF399" s="5">
        <f t="shared" si="53"/>
        <v>2.352451194586882E-3</v>
      </c>
    </row>
    <row r="400" spans="1:32" x14ac:dyDescent="0.25">
      <c r="A400" t="s">
        <v>325</v>
      </c>
      <c r="B400" t="s">
        <v>71</v>
      </c>
      <c r="C400" t="s">
        <v>338</v>
      </c>
      <c r="D400" t="s">
        <v>351</v>
      </c>
      <c r="E400">
        <v>1</v>
      </c>
      <c r="Q400">
        <v>1</v>
      </c>
      <c r="V400" s="3">
        <f t="shared" si="51"/>
        <v>3.5710846320176555</v>
      </c>
      <c r="W400">
        <f t="shared" si="55"/>
        <v>2.8125331495575685E-2</v>
      </c>
      <c r="X400" s="3">
        <f t="shared" si="58"/>
        <v>11.563561543328046</v>
      </c>
      <c r="Y400" s="5">
        <f t="shared" si="56"/>
        <v>2.4322378006284289E-3</v>
      </c>
      <c r="Z400" s="3">
        <f t="shared" si="57"/>
        <v>-6.0189435397946927</v>
      </c>
      <c r="AD400" s="5">
        <f t="shared" si="54"/>
        <v>1.594896331738437E-3</v>
      </c>
      <c r="AE400" s="5">
        <f t="shared" si="52"/>
        <v>2.4322378006284289E-3</v>
      </c>
      <c r="AF400" s="5">
        <f t="shared" si="53"/>
        <v>8.3734146888999185E-4</v>
      </c>
    </row>
    <row r="401" spans="1:32" x14ac:dyDescent="0.25">
      <c r="A401" t="s">
        <v>325</v>
      </c>
      <c r="B401" t="s">
        <v>72</v>
      </c>
      <c r="C401" t="s">
        <v>338</v>
      </c>
      <c r="D401" t="s">
        <v>352</v>
      </c>
      <c r="Q401">
        <v>1</v>
      </c>
      <c r="V401" s="3">
        <f t="shared" si="51"/>
        <v>3.5710846320176555</v>
      </c>
      <c r="W401">
        <f t="shared" si="55"/>
        <v>2.8125331495575685E-2</v>
      </c>
      <c r="X401" s="3">
        <f t="shared" si="58"/>
        <v>11.563561543328046</v>
      </c>
      <c r="Y401" s="5">
        <f t="shared" si="56"/>
        <v>2.4322378006284289E-3</v>
      </c>
      <c r="Z401" s="3">
        <f t="shared" si="57"/>
        <v>-6.0189435397946927</v>
      </c>
      <c r="AD401" s="5">
        <f t="shared" si="54"/>
        <v>0</v>
      </c>
      <c r="AE401" s="5">
        <f t="shared" si="52"/>
        <v>2.4322378006284289E-3</v>
      </c>
      <c r="AF401" s="5">
        <f t="shared" si="53"/>
        <v>2.4322378006284289E-3</v>
      </c>
    </row>
    <row r="402" spans="1:32" x14ac:dyDescent="0.25">
      <c r="A402" t="s">
        <v>325</v>
      </c>
      <c r="B402" t="s">
        <v>73</v>
      </c>
      <c r="C402" t="s">
        <v>339</v>
      </c>
      <c r="D402" t="s">
        <v>328</v>
      </c>
      <c r="M402">
        <v>1</v>
      </c>
      <c r="O402">
        <v>1</v>
      </c>
      <c r="S402">
        <v>1</v>
      </c>
      <c r="V402" s="3">
        <f t="shared" si="51"/>
        <v>24.214678444824465</v>
      </c>
      <c r="W402">
        <f t="shared" si="55"/>
        <v>3.0457816816227362E-11</v>
      </c>
      <c r="X402" s="3">
        <f t="shared" si="58"/>
        <v>11.563561543328046</v>
      </c>
      <c r="Y402" s="5">
        <f t="shared" si="56"/>
        <v>2.6339477419740927E-12</v>
      </c>
      <c r="Z402" s="3">
        <f t="shared" si="57"/>
        <v>-26.6625373526015</v>
      </c>
      <c r="AD402" s="5">
        <f t="shared" si="54"/>
        <v>0</v>
      </c>
      <c r="AE402" s="5">
        <f t="shared" si="52"/>
        <v>2.6339477419740927E-12</v>
      </c>
      <c r="AF402" s="5">
        <f t="shared" si="53"/>
        <v>2.6339477419740927E-12</v>
      </c>
    </row>
    <row r="403" spans="1:32" x14ac:dyDescent="0.25">
      <c r="A403" t="s">
        <v>325</v>
      </c>
      <c r="B403" t="s">
        <v>74</v>
      </c>
      <c r="C403" t="s">
        <v>339</v>
      </c>
      <c r="D403" t="s">
        <v>336</v>
      </c>
      <c r="M403">
        <v>1</v>
      </c>
      <c r="O403">
        <v>1</v>
      </c>
      <c r="S403">
        <v>1</v>
      </c>
      <c r="V403" s="3">
        <f t="shared" si="51"/>
        <v>24.214678444824465</v>
      </c>
      <c r="W403">
        <f t="shared" si="55"/>
        <v>3.0457816816227362E-11</v>
      </c>
      <c r="X403" s="3">
        <f t="shared" si="58"/>
        <v>11.563561543328046</v>
      </c>
      <c r="Y403" s="5">
        <f t="shared" si="56"/>
        <v>2.6339477419740927E-12</v>
      </c>
      <c r="Z403" s="3">
        <f t="shared" si="57"/>
        <v>-26.6625373526015</v>
      </c>
      <c r="AD403" s="5">
        <f t="shared" si="54"/>
        <v>0</v>
      </c>
      <c r="AE403" s="5">
        <f t="shared" si="52"/>
        <v>2.6339477419740927E-12</v>
      </c>
      <c r="AF403" s="5">
        <f t="shared" si="53"/>
        <v>2.6339477419740927E-12</v>
      </c>
    </row>
    <row r="404" spans="1:32" x14ac:dyDescent="0.25">
      <c r="A404" t="s">
        <v>325</v>
      </c>
      <c r="B404" t="s">
        <v>75</v>
      </c>
      <c r="C404" t="s">
        <v>339</v>
      </c>
      <c r="D404" t="s">
        <v>337</v>
      </c>
      <c r="M404">
        <v>1</v>
      </c>
      <c r="O404">
        <v>1</v>
      </c>
      <c r="S404">
        <v>1</v>
      </c>
      <c r="V404" s="3">
        <f t="shared" si="51"/>
        <v>24.214678444824465</v>
      </c>
      <c r="W404">
        <f t="shared" si="55"/>
        <v>3.0457816816227362E-11</v>
      </c>
      <c r="X404" s="3">
        <f t="shared" si="58"/>
        <v>11.563561543328046</v>
      </c>
      <c r="Y404" s="5">
        <f t="shared" si="56"/>
        <v>2.6339477419740927E-12</v>
      </c>
      <c r="Z404" s="3">
        <f t="shared" si="57"/>
        <v>-26.6625373526015</v>
      </c>
      <c r="AD404" s="5">
        <f t="shared" si="54"/>
        <v>0</v>
      </c>
      <c r="AE404" s="5">
        <f t="shared" si="52"/>
        <v>2.6339477419740927E-12</v>
      </c>
      <c r="AF404" s="5">
        <f t="shared" si="53"/>
        <v>2.6339477419740927E-12</v>
      </c>
    </row>
    <row r="405" spans="1:32" x14ac:dyDescent="0.25">
      <c r="A405" t="s">
        <v>325</v>
      </c>
      <c r="B405" t="s">
        <v>76</v>
      </c>
      <c r="C405" t="s">
        <v>339</v>
      </c>
      <c r="D405" t="s">
        <v>338</v>
      </c>
      <c r="M405">
        <v>1</v>
      </c>
      <c r="O405">
        <v>1</v>
      </c>
      <c r="S405">
        <v>1</v>
      </c>
      <c r="V405" s="3">
        <f t="shared" si="51"/>
        <v>24.214678444824465</v>
      </c>
      <c r="W405">
        <f t="shared" si="55"/>
        <v>3.0457816816227362E-11</v>
      </c>
      <c r="X405" s="3">
        <f t="shared" si="58"/>
        <v>11.563561543328046</v>
      </c>
      <c r="Y405" s="5">
        <f t="shared" si="56"/>
        <v>2.6339477419740927E-12</v>
      </c>
      <c r="Z405" s="3">
        <f t="shared" si="57"/>
        <v>-26.6625373526015</v>
      </c>
      <c r="AD405" s="5">
        <f t="shared" si="54"/>
        <v>0</v>
      </c>
      <c r="AE405" s="5">
        <f t="shared" si="52"/>
        <v>2.6339477419740927E-12</v>
      </c>
      <c r="AF405" s="5">
        <f t="shared" si="53"/>
        <v>2.6339477419740927E-12</v>
      </c>
    </row>
    <row r="406" spans="1:32" x14ac:dyDescent="0.25">
      <c r="A406" t="s">
        <v>325</v>
      </c>
      <c r="B406" t="s">
        <v>77</v>
      </c>
      <c r="C406" t="s">
        <v>339</v>
      </c>
      <c r="D406" t="s">
        <v>339</v>
      </c>
      <c r="K406">
        <v>1</v>
      </c>
      <c r="M406">
        <v>1</v>
      </c>
      <c r="O406">
        <v>1</v>
      </c>
      <c r="V406" s="3">
        <f t="shared" si="51"/>
        <v>15.841662455382668</v>
      </c>
      <c r="W406">
        <f t="shared" si="55"/>
        <v>1.3184188735618546E-7</v>
      </c>
      <c r="X406" s="3">
        <f t="shared" si="58"/>
        <v>11.563561543328046</v>
      </c>
      <c r="Y406" s="5">
        <f t="shared" si="56"/>
        <v>1.1401494847602184E-8</v>
      </c>
      <c r="Z406" s="3">
        <f t="shared" si="57"/>
        <v>-18.289521363159704</v>
      </c>
      <c r="AD406" s="5">
        <f t="shared" si="54"/>
        <v>0</v>
      </c>
      <c r="AE406" s="5">
        <f t="shared" si="52"/>
        <v>1.1401494847602184E-8</v>
      </c>
      <c r="AF406" s="5">
        <f t="shared" si="53"/>
        <v>1.1401494847602184E-8</v>
      </c>
    </row>
    <row r="407" spans="1:32" x14ac:dyDescent="0.25">
      <c r="A407" t="s">
        <v>325</v>
      </c>
      <c r="B407" t="s">
        <v>78</v>
      </c>
      <c r="C407" t="s">
        <v>339</v>
      </c>
      <c r="D407" t="s">
        <v>340</v>
      </c>
      <c r="M407">
        <v>1</v>
      </c>
      <c r="O407">
        <v>1</v>
      </c>
      <c r="V407" s="3">
        <f t="shared" si="51"/>
        <v>6.0852660261923477</v>
      </c>
      <c r="W407">
        <f t="shared" si="55"/>
        <v>2.276158725866935E-3</v>
      </c>
      <c r="X407" s="3">
        <f t="shared" si="58"/>
        <v>11.563561543328046</v>
      </c>
      <c r="Y407" s="5">
        <f t="shared" si="56"/>
        <v>1.9683889927322911E-4</v>
      </c>
      <c r="Z407" s="3">
        <f t="shared" si="57"/>
        <v>-8.5331249339693844</v>
      </c>
      <c r="AD407" s="5">
        <f t="shared" si="54"/>
        <v>0</v>
      </c>
      <c r="AE407" s="5">
        <f t="shared" si="52"/>
        <v>1.9683889927322911E-4</v>
      </c>
      <c r="AF407" s="5">
        <f t="shared" si="53"/>
        <v>1.9683889927322911E-4</v>
      </c>
    </row>
    <row r="408" spans="1:32" x14ac:dyDescent="0.25">
      <c r="A408" t="s">
        <v>325</v>
      </c>
      <c r="B408" t="s">
        <v>79</v>
      </c>
      <c r="C408" t="s">
        <v>339</v>
      </c>
      <c r="D408" t="s">
        <v>341</v>
      </c>
      <c r="M408">
        <v>1</v>
      </c>
      <c r="O408">
        <v>1</v>
      </c>
      <c r="V408" s="3">
        <f t="shared" si="51"/>
        <v>6.0852660261923477</v>
      </c>
      <c r="W408">
        <f t="shared" si="55"/>
        <v>2.276158725866935E-3</v>
      </c>
      <c r="X408" s="3">
        <f t="shared" si="58"/>
        <v>11.563561543328046</v>
      </c>
      <c r="Y408" s="5">
        <f t="shared" si="56"/>
        <v>1.9683889927322911E-4</v>
      </c>
      <c r="Z408" s="3">
        <f t="shared" si="57"/>
        <v>-8.5331249339693844</v>
      </c>
      <c r="AD408" s="5">
        <f t="shared" si="54"/>
        <v>0</v>
      </c>
      <c r="AE408" s="5">
        <f t="shared" si="52"/>
        <v>1.9683889927322911E-4</v>
      </c>
      <c r="AF408" s="5">
        <f t="shared" si="53"/>
        <v>1.9683889927322911E-4</v>
      </c>
    </row>
    <row r="409" spans="1:32" x14ac:dyDescent="0.25">
      <c r="A409" t="s">
        <v>325</v>
      </c>
      <c r="B409" t="s">
        <v>80</v>
      </c>
      <c r="C409" t="s">
        <v>339</v>
      </c>
      <c r="D409" t="s">
        <v>342</v>
      </c>
      <c r="M409">
        <v>1</v>
      </c>
      <c r="O409">
        <v>1</v>
      </c>
      <c r="V409" s="3">
        <f t="shared" si="51"/>
        <v>6.0852660261923477</v>
      </c>
      <c r="W409">
        <f t="shared" si="55"/>
        <v>2.276158725866935E-3</v>
      </c>
      <c r="X409" s="3">
        <f t="shared" si="58"/>
        <v>11.563561543328046</v>
      </c>
      <c r="Y409" s="5">
        <f t="shared" si="56"/>
        <v>1.9683889927322911E-4</v>
      </c>
      <c r="Z409" s="3">
        <f t="shared" si="57"/>
        <v>-8.5331249339693844</v>
      </c>
      <c r="AD409" s="5">
        <f t="shared" si="54"/>
        <v>0</v>
      </c>
      <c r="AE409" s="5">
        <f t="shared" si="52"/>
        <v>1.9683889927322911E-4</v>
      </c>
      <c r="AF409" s="5">
        <f t="shared" si="53"/>
        <v>1.9683889927322911E-4</v>
      </c>
    </row>
    <row r="410" spans="1:32" x14ac:dyDescent="0.25">
      <c r="A410" t="s">
        <v>325</v>
      </c>
      <c r="B410" t="s">
        <v>81</v>
      </c>
      <c r="C410" t="s">
        <v>339</v>
      </c>
      <c r="D410" t="s">
        <v>343</v>
      </c>
      <c r="M410">
        <v>1</v>
      </c>
      <c r="O410">
        <v>1</v>
      </c>
      <c r="S410">
        <v>1</v>
      </c>
      <c r="V410" s="3">
        <f t="shared" si="51"/>
        <v>24.214678444824465</v>
      </c>
      <c r="W410">
        <f t="shared" si="55"/>
        <v>3.0457816816227362E-11</v>
      </c>
      <c r="X410" s="3">
        <f t="shared" si="58"/>
        <v>11.563561543328046</v>
      </c>
      <c r="Y410" s="5">
        <f t="shared" si="56"/>
        <v>2.6339477419740927E-12</v>
      </c>
      <c r="Z410" s="3">
        <f t="shared" si="57"/>
        <v>-26.6625373526015</v>
      </c>
      <c r="AD410" s="5">
        <f t="shared" si="54"/>
        <v>0</v>
      </c>
      <c r="AE410" s="5">
        <f t="shared" si="52"/>
        <v>2.6339477419740927E-12</v>
      </c>
      <c r="AF410" s="5">
        <f t="shared" si="53"/>
        <v>2.6339477419740927E-12</v>
      </c>
    </row>
    <row r="411" spans="1:32" x14ac:dyDescent="0.25">
      <c r="A411" t="s">
        <v>325</v>
      </c>
      <c r="B411" t="s">
        <v>82</v>
      </c>
      <c r="C411" t="s">
        <v>339</v>
      </c>
      <c r="D411" t="s">
        <v>344</v>
      </c>
      <c r="M411">
        <v>1</v>
      </c>
      <c r="O411">
        <v>1</v>
      </c>
      <c r="S411">
        <v>1</v>
      </c>
      <c r="V411" s="3">
        <f t="shared" si="51"/>
        <v>24.214678444824465</v>
      </c>
      <c r="W411">
        <f t="shared" si="55"/>
        <v>3.0457816816227362E-11</v>
      </c>
      <c r="X411" s="3">
        <f t="shared" si="58"/>
        <v>11.563561543328046</v>
      </c>
      <c r="Y411" s="5">
        <f t="shared" si="56"/>
        <v>2.6339477419740927E-12</v>
      </c>
      <c r="Z411" s="3">
        <f t="shared" si="57"/>
        <v>-26.6625373526015</v>
      </c>
      <c r="AD411" s="5">
        <f t="shared" si="54"/>
        <v>0</v>
      </c>
      <c r="AE411" s="5">
        <f t="shared" si="52"/>
        <v>2.6339477419740927E-12</v>
      </c>
      <c r="AF411" s="5">
        <f t="shared" si="53"/>
        <v>2.6339477419740927E-12</v>
      </c>
    </row>
    <row r="412" spans="1:32" x14ac:dyDescent="0.25">
      <c r="A412" t="s">
        <v>325</v>
      </c>
      <c r="B412" t="s">
        <v>83</v>
      </c>
      <c r="C412" t="s">
        <v>339</v>
      </c>
      <c r="D412" t="s">
        <v>345</v>
      </c>
      <c r="M412">
        <v>1</v>
      </c>
      <c r="O412">
        <v>1</v>
      </c>
      <c r="U412">
        <v>1</v>
      </c>
      <c r="V412" s="3">
        <f t="shared" si="51"/>
        <v>6.5953942658100146</v>
      </c>
      <c r="W412">
        <f t="shared" si="55"/>
        <v>1.3666479819053538E-3</v>
      </c>
      <c r="X412" s="3">
        <f t="shared" si="58"/>
        <v>11.563561543328046</v>
      </c>
      <c r="Y412" s="5">
        <f t="shared" si="56"/>
        <v>1.181857316869545E-4</v>
      </c>
      <c r="Z412" s="3">
        <f t="shared" si="57"/>
        <v>-9.0432531735870523</v>
      </c>
      <c r="AD412" s="5">
        <f t="shared" si="54"/>
        <v>0</v>
      </c>
      <c r="AE412" s="5">
        <f t="shared" si="52"/>
        <v>1.181857316869545E-4</v>
      </c>
      <c r="AF412" s="5">
        <f t="shared" si="53"/>
        <v>1.181857316869545E-4</v>
      </c>
    </row>
    <row r="413" spans="1:32" x14ac:dyDescent="0.25">
      <c r="A413" t="s">
        <v>325</v>
      </c>
      <c r="B413" t="s">
        <v>84</v>
      </c>
      <c r="C413" t="s">
        <v>339</v>
      </c>
      <c r="D413" t="s">
        <v>346</v>
      </c>
      <c r="M413">
        <v>1</v>
      </c>
      <c r="O413">
        <v>1</v>
      </c>
      <c r="U413">
        <v>1</v>
      </c>
      <c r="V413" s="3">
        <f t="shared" si="51"/>
        <v>6.5953942658100146</v>
      </c>
      <c r="W413">
        <f t="shared" si="55"/>
        <v>1.3666479819053538E-3</v>
      </c>
      <c r="X413" s="3">
        <f t="shared" si="58"/>
        <v>11.563561543328046</v>
      </c>
      <c r="Y413" s="5">
        <f t="shared" si="56"/>
        <v>1.181857316869545E-4</v>
      </c>
      <c r="Z413" s="3">
        <f t="shared" si="57"/>
        <v>-9.0432531735870523</v>
      </c>
      <c r="AD413" s="5">
        <f t="shared" si="54"/>
        <v>0</v>
      </c>
      <c r="AE413" s="5">
        <f t="shared" si="52"/>
        <v>1.181857316869545E-4</v>
      </c>
      <c r="AF413" s="5">
        <f t="shared" si="53"/>
        <v>1.181857316869545E-4</v>
      </c>
    </row>
    <row r="414" spans="1:32" x14ac:dyDescent="0.25">
      <c r="A414" t="s">
        <v>325</v>
      </c>
      <c r="B414" t="s">
        <v>85</v>
      </c>
      <c r="C414" t="s">
        <v>339</v>
      </c>
      <c r="D414" t="s">
        <v>347</v>
      </c>
      <c r="M414">
        <v>1</v>
      </c>
      <c r="O414">
        <v>1</v>
      </c>
      <c r="U414">
        <v>1</v>
      </c>
      <c r="V414" s="3">
        <f t="shared" si="51"/>
        <v>6.5953942658100146</v>
      </c>
      <c r="W414">
        <f t="shared" si="55"/>
        <v>1.3666479819053538E-3</v>
      </c>
      <c r="X414" s="3">
        <f t="shared" si="58"/>
        <v>11.563561543328046</v>
      </c>
      <c r="Y414" s="5">
        <f t="shared" si="56"/>
        <v>1.181857316869545E-4</v>
      </c>
      <c r="Z414" s="3">
        <f t="shared" si="57"/>
        <v>-9.0432531735870523</v>
      </c>
      <c r="AD414" s="5">
        <f t="shared" si="54"/>
        <v>0</v>
      </c>
      <c r="AE414" s="5">
        <f t="shared" si="52"/>
        <v>1.181857316869545E-4</v>
      </c>
      <c r="AF414" s="5">
        <f t="shared" si="53"/>
        <v>1.181857316869545E-4</v>
      </c>
    </row>
    <row r="415" spans="1:32" x14ac:dyDescent="0.25">
      <c r="A415" t="s">
        <v>325</v>
      </c>
      <c r="B415" t="s">
        <v>86</v>
      </c>
      <c r="C415" t="s">
        <v>339</v>
      </c>
      <c r="D415" t="s">
        <v>348</v>
      </c>
      <c r="M415">
        <v>1</v>
      </c>
      <c r="O415">
        <v>1</v>
      </c>
      <c r="U415">
        <v>1</v>
      </c>
      <c r="V415" s="3">
        <f t="shared" si="51"/>
        <v>6.5953942658100146</v>
      </c>
      <c r="W415">
        <f t="shared" si="55"/>
        <v>1.3666479819053538E-3</v>
      </c>
      <c r="X415" s="3">
        <f t="shared" si="58"/>
        <v>11.563561543328046</v>
      </c>
      <c r="Y415" s="5">
        <f t="shared" si="56"/>
        <v>1.181857316869545E-4</v>
      </c>
      <c r="Z415" s="3">
        <f t="shared" si="57"/>
        <v>-9.0432531735870523</v>
      </c>
      <c r="AD415" s="5">
        <f t="shared" si="54"/>
        <v>0</v>
      </c>
      <c r="AE415" s="5">
        <f t="shared" si="52"/>
        <v>1.181857316869545E-4</v>
      </c>
      <c r="AF415" s="5">
        <f t="shared" si="53"/>
        <v>1.181857316869545E-4</v>
      </c>
    </row>
    <row r="416" spans="1:32" x14ac:dyDescent="0.25">
      <c r="A416" t="s">
        <v>325</v>
      </c>
      <c r="B416" t="s">
        <v>87</v>
      </c>
      <c r="C416" t="s">
        <v>339</v>
      </c>
      <c r="D416" t="s">
        <v>349</v>
      </c>
      <c r="E416">
        <v>2</v>
      </c>
      <c r="Q416">
        <v>1</v>
      </c>
      <c r="V416" s="3">
        <f t="shared" si="51"/>
        <v>3.5710846320176555</v>
      </c>
      <c r="W416">
        <f t="shared" si="55"/>
        <v>2.8125331495575685E-2</v>
      </c>
      <c r="X416" s="3">
        <f t="shared" si="58"/>
        <v>11.563561543328046</v>
      </c>
      <c r="Y416" s="5">
        <f t="shared" si="56"/>
        <v>2.4322378006284289E-3</v>
      </c>
      <c r="Z416" s="3">
        <f t="shared" si="57"/>
        <v>-6.0189435397946927</v>
      </c>
      <c r="AD416" s="5">
        <f t="shared" si="54"/>
        <v>3.189792663476874E-3</v>
      </c>
      <c r="AE416" s="5">
        <f t="shared" si="52"/>
        <v>2.4322378006284289E-3</v>
      </c>
      <c r="AF416" s="5">
        <f t="shared" si="53"/>
        <v>7.5755486284844516E-4</v>
      </c>
    </row>
    <row r="417" spans="1:32" x14ac:dyDescent="0.25">
      <c r="A417" t="s">
        <v>325</v>
      </c>
      <c r="B417" t="s">
        <v>88</v>
      </c>
      <c r="C417" t="s">
        <v>339</v>
      </c>
      <c r="D417" t="s">
        <v>350</v>
      </c>
      <c r="E417">
        <v>4</v>
      </c>
      <c r="Q417">
        <v>1</v>
      </c>
      <c r="V417" s="3">
        <f t="shared" si="51"/>
        <v>3.5710846320176555</v>
      </c>
      <c r="W417">
        <f t="shared" si="55"/>
        <v>2.8125331495575685E-2</v>
      </c>
      <c r="X417" s="3">
        <f t="shared" si="58"/>
        <v>11.563561543328046</v>
      </c>
      <c r="Y417" s="5">
        <f t="shared" si="56"/>
        <v>2.4322378006284289E-3</v>
      </c>
      <c r="Z417" s="3">
        <f t="shared" si="57"/>
        <v>-6.0189435397946927</v>
      </c>
      <c r="AD417" s="5">
        <f t="shared" si="54"/>
        <v>6.379585326953748E-3</v>
      </c>
      <c r="AE417" s="5">
        <f t="shared" si="52"/>
        <v>2.4322378006284289E-3</v>
      </c>
      <c r="AF417" s="5">
        <f t="shared" si="53"/>
        <v>3.9473475263253188E-3</v>
      </c>
    </row>
    <row r="418" spans="1:32" x14ac:dyDescent="0.25">
      <c r="A418" t="s">
        <v>325</v>
      </c>
      <c r="B418" t="s">
        <v>89</v>
      </c>
      <c r="C418" t="s">
        <v>339</v>
      </c>
      <c r="D418" t="s">
        <v>351</v>
      </c>
      <c r="Q418">
        <v>1</v>
      </c>
      <c r="V418" s="3">
        <f t="shared" si="51"/>
        <v>3.5710846320176555</v>
      </c>
      <c r="W418">
        <f t="shared" si="55"/>
        <v>2.8125331495575685E-2</v>
      </c>
      <c r="X418" s="3">
        <f t="shared" si="58"/>
        <v>11.563561543328046</v>
      </c>
      <c r="Y418" s="5">
        <f t="shared" si="56"/>
        <v>2.4322378006284289E-3</v>
      </c>
      <c r="Z418" s="3">
        <f t="shared" si="57"/>
        <v>-6.0189435397946927</v>
      </c>
      <c r="AD418" s="5">
        <f t="shared" si="54"/>
        <v>0</v>
      </c>
      <c r="AE418" s="5">
        <f t="shared" si="52"/>
        <v>2.4322378006284289E-3</v>
      </c>
      <c r="AF418" s="5">
        <f t="shared" si="53"/>
        <v>2.4322378006284289E-3</v>
      </c>
    </row>
    <row r="419" spans="1:32" x14ac:dyDescent="0.25">
      <c r="A419" t="s">
        <v>325</v>
      </c>
      <c r="B419" t="s">
        <v>90</v>
      </c>
      <c r="C419" t="s">
        <v>339</v>
      </c>
      <c r="D419" t="s">
        <v>352</v>
      </c>
      <c r="E419">
        <v>1</v>
      </c>
      <c r="Q419">
        <v>1</v>
      </c>
      <c r="V419" s="3">
        <f t="shared" si="51"/>
        <v>3.5710846320176555</v>
      </c>
      <c r="W419">
        <f t="shared" si="55"/>
        <v>2.8125331495575685E-2</v>
      </c>
      <c r="X419" s="3">
        <f t="shared" si="58"/>
        <v>11.563561543328046</v>
      </c>
      <c r="Y419" s="5">
        <f t="shared" si="56"/>
        <v>2.4322378006284289E-3</v>
      </c>
      <c r="Z419" s="3">
        <f t="shared" si="57"/>
        <v>-6.0189435397946927</v>
      </c>
      <c r="AD419" s="5">
        <f t="shared" si="54"/>
        <v>1.594896331738437E-3</v>
      </c>
      <c r="AE419" s="5">
        <f t="shared" si="52"/>
        <v>2.4322378006284289E-3</v>
      </c>
      <c r="AF419" s="5">
        <f t="shared" si="53"/>
        <v>8.3734146888999185E-4</v>
      </c>
    </row>
    <row r="420" spans="1:32" x14ac:dyDescent="0.25">
      <c r="A420" t="s">
        <v>325</v>
      </c>
      <c r="B420" t="s">
        <v>91</v>
      </c>
      <c r="C420" t="s">
        <v>340</v>
      </c>
      <c r="D420" t="s">
        <v>328</v>
      </c>
      <c r="M420">
        <v>1</v>
      </c>
      <c r="O420">
        <v>1</v>
      </c>
      <c r="S420">
        <v>1</v>
      </c>
      <c r="V420" s="3">
        <f t="shared" si="51"/>
        <v>24.214678444824465</v>
      </c>
      <c r="W420">
        <f t="shared" si="55"/>
        <v>3.0457816816227362E-11</v>
      </c>
      <c r="X420" s="3">
        <f t="shared" si="58"/>
        <v>11.563561543328046</v>
      </c>
      <c r="Y420" s="5">
        <f t="shared" si="56"/>
        <v>2.6339477419740927E-12</v>
      </c>
      <c r="Z420" s="3">
        <f t="shared" si="57"/>
        <v>-26.6625373526015</v>
      </c>
      <c r="AD420" s="5">
        <f t="shared" si="54"/>
        <v>0</v>
      </c>
      <c r="AE420" s="5">
        <f t="shared" si="52"/>
        <v>2.6339477419740927E-12</v>
      </c>
      <c r="AF420" s="5">
        <f t="shared" si="53"/>
        <v>2.6339477419740927E-12</v>
      </c>
    </row>
    <row r="421" spans="1:32" x14ac:dyDescent="0.25">
      <c r="A421" t="s">
        <v>325</v>
      </c>
      <c r="B421" t="s">
        <v>92</v>
      </c>
      <c r="C421" t="s">
        <v>340</v>
      </c>
      <c r="D421" t="s">
        <v>336</v>
      </c>
      <c r="M421">
        <v>1</v>
      </c>
      <c r="O421">
        <v>1</v>
      </c>
      <c r="S421">
        <v>1</v>
      </c>
      <c r="V421" s="3">
        <f t="shared" si="51"/>
        <v>24.214678444824465</v>
      </c>
      <c r="W421">
        <f t="shared" si="55"/>
        <v>3.0457816816227362E-11</v>
      </c>
      <c r="X421" s="3">
        <f t="shared" si="58"/>
        <v>11.563561543328046</v>
      </c>
      <c r="Y421" s="5">
        <f t="shared" si="56"/>
        <v>2.6339477419740927E-12</v>
      </c>
      <c r="Z421" s="3">
        <f t="shared" si="57"/>
        <v>-26.6625373526015</v>
      </c>
      <c r="AD421" s="5">
        <f t="shared" si="54"/>
        <v>0</v>
      </c>
      <c r="AE421" s="5">
        <f t="shared" si="52"/>
        <v>2.6339477419740927E-12</v>
      </c>
      <c r="AF421" s="5">
        <f t="shared" si="53"/>
        <v>2.6339477419740927E-12</v>
      </c>
    </row>
    <row r="422" spans="1:32" x14ac:dyDescent="0.25">
      <c r="A422" t="s">
        <v>325</v>
      </c>
      <c r="B422" t="s">
        <v>93</v>
      </c>
      <c r="C422" t="s">
        <v>340</v>
      </c>
      <c r="D422" t="s">
        <v>337</v>
      </c>
      <c r="M422">
        <v>1</v>
      </c>
      <c r="O422">
        <v>1</v>
      </c>
      <c r="S422">
        <v>1</v>
      </c>
      <c r="V422" s="3">
        <f t="shared" si="51"/>
        <v>24.214678444824465</v>
      </c>
      <c r="W422">
        <f t="shared" si="55"/>
        <v>3.0457816816227362E-11</v>
      </c>
      <c r="X422" s="3">
        <f t="shared" si="58"/>
        <v>11.563561543328046</v>
      </c>
      <c r="Y422" s="5">
        <f t="shared" si="56"/>
        <v>2.6339477419740927E-12</v>
      </c>
      <c r="Z422" s="3">
        <f t="shared" si="57"/>
        <v>-26.6625373526015</v>
      </c>
      <c r="AD422" s="5">
        <f t="shared" si="54"/>
        <v>0</v>
      </c>
      <c r="AE422" s="5">
        <f t="shared" si="52"/>
        <v>2.6339477419740927E-12</v>
      </c>
      <c r="AF422" s="5">
        <f t="shared" si="53"/>
        <v>2.6339477419740927E-12</v>
      </c>
    </row>
    <row r="423" spans="1:32" x14ac:dyDescent="0.25">
      <c r="A423" t="s">
        <v>325</v>
      </c>
      <c r="B423" t="s">
        <v>94</v>
      </c>
      <c r="C423" t="s">
        <v>340</v>
      </c>
      <c r="D423" t="s">
        <v>338</v>
      </c>
      <c r="M423">
        <v>1</v>
      </c>
      <c r="O423">
        <v>1</v>
      </c>
      <c r="S423">
        <v>1</v>
      </c>
      <c r="V423" s="3">
        <f t="shared" si="51"/>
        <v>24.214678444824465</v>
      </c>
      <c r="W423">
        <f t="shared" si="55"/>
        <v>3.0457816816227362E-11</v>
      </c>
      <c r="X423" s="3">
        <f t="shared" si="58"/>
        <v>11.563561543328046</v>
      </c>
      <c r="Y423" s="5">
        <f t="shared" si="56"/>
        <v>2.6339477419740927E-12</v>
      </c>
      <c r="Z423" s="3">
        <f t="shared" si="57"/>
        <v>-26.6625373526015</v>
      </c>
      <c r="AD423" s="5">
        <f t="shared" si="54"/>
        <v>0</v>
      </c>
      <c r="AE423" s="5">
        <f t="shared" si="52"/>
        <v>2.6339477419740927E-12</v>
      </c>
      <c r="AF423" s="5">
        <f t="shared" si="53"/>
        <v>2.6339477419740927E-12</v>
      </c>
    </row>
    <row r="424" spans="1:32" x14ac:dyDescent="0.25">
      <c r="A424" t="s">
        <v>325</v>
      </c>
      <c r="B424" t="s">
        <v>95</v>
      </c>
      <c r="C424" t="s">
        <v>340</v>
      </c>
      <c r="D424" t="s">
        <v>339</v>
      </c>
      <c r="M424">
        <v>1</v>
      </c>
      <c r="O424">
        <v>1</v>
      </c>
      <c r="V424" s="3">
        <f t="shared" si="51"/>
        <v>6.0852660261923477</v>
      </c>
      <c r="W424">
        <f t="shared" si="55"/>
        <v>2.276158725866935E-3</v>
      </c>
      <c r="X424" s="3">
        <f t="shared" si="58"/>
        <v>11.563561543328046</v>
      </c>
      <c r="Y424" s="5">
        <f t="shared" si="56"/>
        <v>1.9683889927322911E-4</v>
      </c>
      <c r="Z424" s="3">
        <f t="shared" si="57"/>
        <v>-8.5331249339693844</v>
      </c>
      <c r="AD424" s="5">
        <f t="shared" si="54"/>
        <v>0</v>
      </c>
      <c r="AE424" s="5">
        <f t="shared" si="52"/>
        <v>1.9683889927322911E-4</v>
      </c>
      <c r="AF424" s="5">
        <f t="shared" si="53"/>
        <v>1.9683889927322911E-4</v>
      </c>
    </row>
    <row r="425" spans="1:32" x14ac:dyDescent="0.25">
      <c r="A425" t="s">
        <v>325</v>
      </c>
      <c r="B425" t="s">
        <v>96</v>
      </c>
      <c r="C425" t="s">
        <v>340</v>
      </c>
      <c r="D425" t="s">
        <v>340</v>
      </c>
      <c r="K425">
        <v>1</v>
      </c>
      <c r="M425">
        <v>1</v>
      </c>
      <c r="O425">
        <v>1</v>
      </c>
      <c r="V425" s="3">
        <f t="shared" si="51"/>
        <v>15.841662455382668</v>
      </c>
      <c r="W425">
        <f t="shared" si="55"/>
        <v>1.3184188735618546E-7</v>
      </c>
      <c r="X425" s="3">
        <f t="shared" si="58"/>
        <v>11.563561543328046</v>
      </c>
      <c r="Y425" s="5">
        <f t="shared" si="56"/>
        <v>1.1401494847602184E-8</v>
      </c>
      <c r="Z425" s="3">
        <f t="shared" si="57"/>
        <v>-18.289521363159704</v>
      </c>
      <c r="AD425" s="5">
        <f t="shared" si="54"/>
        <v>0</v>
      </c>
      <c r="AE425" s="5">
        <f t="shared" si="52"/>
        <v>1.1401494847602184E-8</v>
      </c>
      <c r="AF425" s="5">
        <f t="shared" si="53"/>
        <v>1.1401494847602184E-8</v>
      </c>
    </row>
    <row r="426" spans="1:32" x14ac:dyDescent="0.25">
      <c r="A426" t="s">
        <v>325</v>
      </c>
      <c r="B426" t="s">
        <v>97</v>
      </c>
      <c r="C426" t="s">
        <v>340</v>
      </c>
      <c r="D426" t="s">
        <v>341</v>
      </c>
      <c r="M426">
        <v>1</v>
      </c>
      <c r="O426">
        <v>1</v>
      </c>
      <c r="V426" s="3">
        <f t="shared" si="51"/>
        <v>6.0852660261923477</v>
      </c>
      <c r="W426">
        <f t="shared" si="55"/>
        <v>2.276158725866935E-3</v>
      </c>
      <c r="X426" s="3">
        <f t="shared" si="58"/>
        <v>11.563561543328046</v>
      </c>
      <c r="Y426" s="5">
        <f t="shared" si="56"/>
        <v>1.9683889927322911E-4</v>
      </c>
      <c r="Z426" s="3">
        <f t="shared" si="57"/>
        <v>-8.5331249339693844</v>
      </c>
      <c r="AD426" s="5">
        <f t="shared" si="54"/>
        <v>0</v>
      </c>
      <c r="AE426" s="5">
        <f t="shared" si="52"/>
        <v>1.9683889927322911E-4</v>
      </c>
      <c r="AF426" s="5">
        <f t="shared" si="53"/>
        <v>1.9683889927322911E-4</v>
      </c>
    </row>
    <row r="427" spans="1:32" x14ac:dyDescent="0.25">
      <c r="A427" t="s">
        <v>325</v>
      </c>
      <c r="B427" t="s">
        <v>98</v>
      </c>
      <c r="C427" t="s">
        <v>340</v>
      </c>
      <c r="D427" t="s">
        <v>342</v>
      </c>
      <c r="M427">
        <v>1</v>
      </c>
      <c r="O427">
        <v>1</v>
      </c>
      <c r="V427" s="3">
        <f t="shared" si="51"/>
        <v>6.0852660261923477</v>
      </c>
      <c r="W427">
        <f t="shared" si="55"/>
        <v>2.276158725866935E-3</v>
      </c>
      <c r="X427" s="3">
        <f t="shared" si="58"/>
        <v>11.563561543328046</v>
      </c>
      <c r="Y427" s="5">
        <f t="shared" si="56"/>
        <v>1.9683889927322911E-4</v>
      </c>
      <c r="Z427" s="3">
        <f t="shared" si="57"/>
        <v>-8.5331249339693844</v>
      </c>
      <c r="AD427" s="5">
        <f t="shared" si="54"/>
        <v>0</v>
      </c>
      <c r="AE427" s="5">
        <f t="shared" si="52"/>
        <v>1.9683889927322911E-4</v>
      </c>
      <c r="AF427" s="5">
        <f t="shared" si="53"/>
        <v>1.9683889927322911E-4</v>
      </c>
    </row>
    <row r="428" spans="1:32" x14ac:dyDescent="0.25">
      <c r="A428" t="s">
        <v>325</v>
      </c>
      <c r="B428" t="s">
        <v>99</v>
      </c>
      <c r="C428" t="s">
        <v>340</v>
      </c>
      <c r="D428" t="s">
        <v>343</v>
      </c>
      <c r="M428">
        <v>1</v>
      </c>
      <c r="O428">
        <v>1</v>
      </c>
      <c r="S428">
        <v>1</v>
      </c>
      <c r="V428" s="3">
        <f t="shared" si="51"/>
        <v>24.214678444824465</v>
      </c>
      <c r="W428">
        <f t="shared" si="55"/>
        <v>3.0457816816227362E-11</v>
      </c>
      <c r="X428" s="3">
        <f t="shared" si="58"/>
        <v>11.563561543328046</v>
      </c>
      <c r="Y428" s="5">
        <f t="shared" si="56"/>
        <v>2.6339477419740927E-12</v>
      </c>
      <c r="Z428" s="3">
        <f t="shared" si="57"/>
        <v>-26.6625373526015</v>
      </c>
      <c r="AD428" s="5">
        <f t="shared" si="54"/>
        <v>0</v>
      </c>
      <c r="AE428" s="5">
        <f t="shared" si="52"/>
        <v>2.6339477419740927E-12</v>
      </c>
      <c r="AF428" s="5">
        <f t="shared" si="53"/>
        <v>2.6339477419740927E-12</v>
      </c>
    </row>
    <row r="429" spans="1:32" x14ac:dyDescent="0.25">
      <c r="A429" t="s">
        <v>325</v>
      </c>
      <c r="B429" t="s">
        <v>100</v>
      </c>
      <c r="C429" t="s">
        <v>340</v>
      </c>
      <c r="D429" t="s">
        <v>344</v>
      </c>
      <c r="M429">
        <v>1</v>
      </c>
      <c r="O429">
        <v>1</v>
      </c>
      <c r="S429">
        <v>1</v>
      </c>
      <c r="V429" s="3">
        <f t="shared" si="51"/>
        <v>24.214678444824465</v>
      </c>
      <c r="W429">
        <f t="shared" si="55"/>
        <v>3.0457816816227362E-11</v>
      </c>
      <c r="X429" s="3">
        <f t="shared" si="58"/>
        <v>11.563561543328046</v>
      </c>
      <c r="Y429" s="5">
        <f t="shared" si="56"/>
        <v>2.6339477419740927E-12</v>
      </c>
      <c r="Z429" s="3">
        <f t="shared" si="57"/>
        <v>-26.6625373526015</v>
      </c>
      <c r="AD429" s="5">
        <f t="shared" si="54"/>
        <v>0</v>
      </c>
      <c r="AE429" s="5">
        <f t="shared" si="52"/>
        <v>2.6339477419740927E-12</v>
      </c>
      <c r="AF429" s="5">
        <f t="shared" si="53"/>
        <v>2.6339477419740927E-12</v>
      </c>
    </row>
    <row r="430" spans="1:32" x14ac:dyDescent="0.25">
      <c r="A430" t="s">
        <v>325</v>
      </c>
      <c r="B430" t="s">
        <v>101</v>
      </c>
      <c r="C430" t="s">
        <v>340</v>
      </c>
      <c r="D430" t="s">
        <v>345</v>
      </c>
      <c r="M430">
        <v>1</v>
      </c>
      <c r="O430">
        <v>1</v>
      </c>
      <c r="U430">
        <v>1</v>
      </c>
      <c r="V430" s="3">
        <f t="shared" si="51"/>
        <v>6.5953942658100146</v>
      </c>
      <c r="W430">
        <f t="shared" si="55"/>
        <v>1.3666479819053538E-3</v>
      </c>
      <c r="X430" s="3">
        <f t="shared" si="58"/>
        <v>11.563561543328046</v>
      </c>
      <c r="Y430" s="5">
        <f t="shared" si="56"/>
        <v>1.181857316869545E-4</v>
      </c>
      <c r="Z430" s="3">
        <f t="shared" si="57"/>
        <v>-9.0432531735870523</v>
      </c>
      <c r="AD430" s="5">
        <f t="shared" si="54"/>
        <v>0</v>
      </c>
      <c r="AE430" s="5">
        <f t="shared" si="52"/>
        <v>1.181857316869545E-4</v>
      </c>
      <c r="AF430" s="5">
        <f t="shared" si="53"/>
        <v>1.181857316869545E-4</v>
      </c>
    </row>
    <row r="431" spans="1:32" x14ac:dyDescent="0.25">
      <c r="A431" t="s">
        <v>325</v>
      </c>
      <c r="B431" t="s">
        <v>102</v>
      </c>
      <c r="C431" t="s">
        <v>340</v>
      </c>
      <c r="D431" t="s">
        <v>346</v>
      </c>
      <c r="M431">
        <v>1</v>
      </c>
      <c r="O431">
        <v>1</v>
      </c>
      <c r="U431">
        <v>1</v>
      </c>
      <c r="V431" s="3">
        <f t="shared" si="51"/>
        <v>6.5953942658100146</v>
      </c>
      <c r="W431">
        <f t="shared" si="55"/>
        <v>1.3666479819053538E-3</v>
      </c>
      <c r="X431" s="3">
        <f t="shared" si="58"/>
        <v>11.563561543328046</v>
      </c>
      <c r="Y431" s="5">
        <f t="shared" si="56"/>
        <v>1.181857316869545E-4</v>
      </c>
      <c r="Z431" s="3">
        <f t="shared" si="57"/>
        <v>-9.0432531735870523</v>
      </c>
      <c r="AD431" s="5">
        <f t="shared" si="54"/>
        <v>0</v>
      </c>
      <c r="AE431" s="5">
        <f t="shared" si="52"/>
        <v>1.181857316869545E-4</v>
      </c>
      <c r="AF431" s="5">
        <f t="shared" si="53"/>
        <v>1.181857316869545E-4</v>
      </c>
    </row>
    <row r="432" spans="1:32" x14ac:dyDescent="0.25">
      <c r="A432" t="s">
        <v>325</v>
      </c>
      <c r="B432" t="s">
        <v>103</v>
      </c>
      <c r="C432" t="s">
        <v>340</v>
      </c>
      <c r="D432" t="s">
        <v>347</v>
      </c>
      <c r="M432">
        <v>1</v>
      </c>
      <c r="O432">
        <v>1</v>
      </c>
      <c r="U432">
        <v>1</v>
      </c>
      <c r="V432" s="3">
        <f t="shared" si="51"/>
        <v>6.5953942658100146</v>
      </c>
      <c r="W432">
        <f t="shared" si="55"/>
        <v>1.3666479819053538E-3</v>
      </c>
      <c r="X432" s="3">
        <f t="shared" si="58"/>
        <v>11.563561543328046</v>
      </c>
      <c r="Y432" s="5">
        <f t="shared" si="56"/>
        <v>1.181857316869545E-4</v>
      </c>
      <c r="Z432" s="3">
        <f t="shared" si="57"/>
        <v>-9.0432531735870523</v>
      </c>
      <c r="AD432" s="5">
        <f t="shared" si="54"/>
        <v>0</v>
      </c>
      <c r="AE432" s="5">
        <f t="shared" si="52"/>
        <v>1.181857316869545E-4</v>
      </c>
      <c r="AF432" s="5">
        <f t="shared" si="53"/>
        <v>1.181857316869545E-4</v>
      </c>
    </row>
    <row r="433" spans="1:32" x14ac:dyDescent="0.25">
      <c r="A433" t="s">
        <v>325</v>
      </c>
      <c r="B433" t="s">
        <v>104</v>
      </c>
      <c r="C433" t="s">
        <v>340</v>
      </c>
      <c r="D433" t="s">
        <v>348</v>
      </c>
      <c r="M433">
        <v>1</v>
      </c>
      <c r="O433">
        <v>1</v>
      </c>
      <c r="U433">
        <v>1</v>
      </c>
      <c r="V433" s="3">
        <f t="shared" si="51"/>
        <v>6.5953942658100146</v>
      </c>
      <c r="W433">
        <f t="shared" si="55"/>
        <v>1.3666479819053538E-3</v>
      </c>
      <c r="X433" s="3">
        <f t="shared" si="58"/>
        <v>11.563561543328046</v>
      </c>
      <c r="Y433" s="5">
        <f t="shared" si="56"/>
        <v>1.181857316869545E-4</v>
      </c>
      <c r="Z433" s="3">
        <f t="shared" si="57"/>
        <v>-9.0432531735870523</v>
      </c>
      <c r="AD433" s="5">
        <f t="shared" si="54"/>
        <v>0</v>
      </c>
      <c r="AE433" s="5">
        <f t="shared" si="52"/>
        <v>1.181857316869545E-4</v>
      </c>
      <c r="AF433" s="5">
        <f t="shared" si="53"/>
        <v>1.181857316869545E-4</v>
      </c>
    </row>
    <row r="434" spans="1:32" x14ac:dyDescent="0.25">
      <c r="A434" t="s">
        <v>325</v>
      </c>
      <c r="B434" t="s">
        <v>105</v>
      </c>
      <c r="C434" t="s">
        <v>340</v>
      </c>
      <c r="D434" t="s">
        <v>349</v>
      </c>
      <c r="Q434">
        <v>1</v>
      </c>
      <c r="V434" s="3">
        <f t="shared" si="51"/>
        <v>3.5710846320176555</v>
      </c>
      <c r="W434">
        <f t="shared" si="55"/>
        <v>2.8125331495575685E-2</v>
      </c>
      <c r="X434" s="3">
        <f t="shared" si="58"/>
        <v>11.563561543328046</v>
      </c>
      <c r="Y434" s="5">
        <f t="shared" si="56"/>
        <v>2.4322378006284289E-3</v>
      </c>
      <c r="Z434" s="3">
        <f t="shared" si="57"/>
        <v>-6.0189435397946927</v>
      </c>
      <c r="AD434" s="5">
        <f t="shared" si="54"/>
        <v>0</v>
      </c>
      <c r="AE434" s="5">
        <f t="shared" si="52"/>
        <v>2.4322378006284289E-3</v>
      </c>
      <c r="AF434" s="5">
        <f t="shared" si="53"/>
        <v>2.4322378006284289E-3</v>
      </c>
    </row>
    <row r="435" spans="1:32" x14ac:dyDescent="0.25">
      <c r="A435" t="s">
        <v>325</v>
      </c>
      <c r="B435" t="s">
        <v>106</v>
      </c>
      <c r="C435" t="s">
        <v>340</v>
      </c>
      <c r="D435" t="s">
        <v>350</v>
      </c>
      <c r="E435">
        <v>3</v>
      </c>
      <c r="Q435">
        <v>1</v>
      </c>
      <c r="V435" s="3">
        <f t="shared" si="51"/>
        <v>3.5710846320176555</v>
      </c>
      <c r="W435">
        <f t="shared" si="55"/>
        <v>2.8125331495575685E-2</v>
      </c>
      <c r="X435" s="3">
        <f t="shared" si="58"/>
        <v>11.563561543328046</v>
      </c>
      <c r="Y435" s="5">
        <f t="shared" si="56"/>
        <v>2.4322378006284289E-3</v>
      </c>
      <c r="Z435" s="3">
        <f t="shared" si="57"/>
        <v>-6.0189435397946927</v>
      </c>
      <c r="AD435" s="5">
        <f t="shared" si="54"/>
        <v>4.7846889952153108E-3</v>
      </c>
      <c r="AE435" s="5">
        <f t="shared" si="52"/>
        <v>2.4322378006284289E-3</v>
      </c>
      <c r="AF435" s="5">
        <f t="shared" si="53"/>
        <v>2.352451194586882E-3</v>
      </c>
    </row>
    <row r="436" spans="1:32" x14ac:dyDescent="0.25">
      <c r="A436" t="s">
        <v>325</v>
      </c>
      <c r="B436" t="s">
        <v>107</v>
      </c>
      <c r="C436" t="s">
        <v>340</v>
      </c>
      <c r="D436" t="s">
        <v>351</v>
      </c>
      <c r="Q436">
        <v>1</v>
      </c>
      <c r="V436" s="3">
        <f t="shared" si="51"/>
        <v>3.5710846320176555</v>
      </c>
      <c r="W436">
        <f t="shared" si="55"/>
        <v>2.8125331495575685E-2</v>
      </c>
      <c r="X436" s="3">
        <f t="shared" si="58"/>
        <v>11.563561543328046</v>
      </c>
      <c r="Y436" s="5">
        <f t="shared" si="56"/>
        <v>2.4322378006284289E-3</v>
      </c>
      <c r="Z436" s="3">
        <f t="shared" si="57"/>
        <v>-6.0189435397946927</v>
      </c>
      <c r="AD436" s="5">
        <f t="shared" si="54"/>
        <v>0</v>
      </c>
      <c r="AE436" s="5">
        <f t="shared" si="52"/>
        <v>2.4322378006284289E-3</v>
      </c>
      <c r="AF436" s="5">
        <f t="shared" si="53"/>
        <v>2.4322378006284289E-3</v>
      </c>
    </row>
    <row r="437" spans="1:32" x14ac:dyDescent="0.25">
      <c r="A437" t="s">
        <v>325</v>
      </c>
      <c r="B437" t="s">
        <v>108</v>
      </c>
      <c r="C437" t="s">
        <v>340</v>
      </c>
      <c r="D437" t="s">
        <v>352</v>
      </c>
      <c r="E437">
        <v>2</v>
      </c>
      <c r="Q437">
        <v>1</v>
      </c>
      <c r="V437" s="3">
        <f t="shared" si="51"/>
        <v>3.5710846320176555</v>
      </c>
      <c r="W437">
        <f t="shared" si="55"/>
        <v>2.8125331495575685E-2</v>
      </c>
      <c r="X437" s="3">
        <f t="shared" si="58"/>
        <v>11.563561543328046</v>
      </c>
      <c r="Y437" s="5">
        <f t="shared" si="56"/>
        <v>2.4322378006284289E-3</v>
      </c>
      <c r="Z437" s="3">
        <f t="shared" si="57"/>
        <v>-6.0189435397946927</v>
      </c>
      <c r="AD437" s="5">
        <f t="shared" si="54"/>
        <v>3.189792663476874E-3</v>
      </c>
      <c r="AE437" s="5">
        <f t="shared" si="52"/>
        <v>2.4322378006284289E-3</v>
      </c>
      <c r="AF437" s="5">
        <f t="shared" si="53"/>
        <v>7.5755486284844516E-4</v>
      </c>
    </row>
    <row r="438" spans="1:32" x14ac:dyDescent="0.25">
      <c r="A438" t="s">
        <v>325</v>
      </c>
      <c r="B438" t="s">
        <v>109</v>
      </c>
      <c r="C438" t="s">
        <v>341</v>
      </c>
      <c r="D438" t="s">
        <v>328</v>
      </c>
      <c r="I438">
        <v>1</v>
      </c>
      <c r="M438">
        <v>1</v>
      </c>
      <c r="O438">
        <v>1</v>
      </c>
      <c r="S438">
        <v>1</v>
      </c>
      <c r="V438" s="3">
        <f t="shared" si="51"/>
        <v>37.069502059129206</v>
      </c>
      <c r="W438">
        <f t="shared" si="55"/>
        <v>7.9601235553886027E-17</v>
      </c>
      <c r="X438" s="3">
        <f t="shared" si="58"/>
        <v>11.563561543328046</v>
      </c>
      <c r="Y438" s="5">
        <f t="shared" si="56"/>
        <v>6.8837991872680801E-18</v>
      </c>
      <c r="Z438" s="3">
        <f t="shared" si="57"/>
        <v>-39.517360966906246</v>
      </c>
      <c r="AD438" s="5">
        <f t="shared" si="54"/>
        <v>0</v>
      </c>
      <c r="AE438" s="5">
        <f t="shared" si="52"/>
        <v>6.8837991872680801E-18</v>
      </c>
      <c r="AF438" s="5">
        <f t="shared" si="53"/>
        <v>6.8837991872680801E-18</v>
      </c>
    </row>
    <row r="439" spans="1:32" x14ac:dyDescent="0.25">
      <c r="A439" t="s">
        <v>325</v>
      </c>
      <c r="B439" t="s">
        <v>110</v>
      </c>
      <c r="C439" t="s">
        <v>341</v>
      </c>
      <c r="D439" t="s">
        <v>336</v>
      </c>
      <c r="I439">
        <v>1</v>
      </c>
      <c r="M439">
        <v>1</v>
      </c>
      <c r="O439">
        <v>1</v>
      </c>
      <c r="S439">
        <v>1</v>
      </c>
      <c r="V439" s="3">
        <f t="shared" si="51"/>
        <v>37.069502059129206</v>
      </c>
      <c r="W439">
        <f t="shared" si="55"/>
        <v>7.9601235553886027E-17</v>
      </c>
      <c r="X439" s="3">
        <f t="shared" si="58"/>
        <v>11.563561543328046</v>
      </c>
      <c r="Y439" s="5">
        <f t="shared" si="56"/>
        <v>6.8837991872680801E-18</v>
      </c>
      <c r="Z439" s="3">
        <f t="shared" si="57"/>
        <v>-39.517360966906246</v>
      </c>
      <c r="AD439" s="5">
        <f t="shared" si="54"/>
        <v>0</v>
      </c>
      <c r="AE439" s="5">
        <f t="shared" si="52"/>
        <v>6.8837991872680801E-18</v>
      </c>
      <c r="AF439" s="5">
        <f t="shared" si="53"/>
        <v>6.8837991872680801E-18</v>
      </c>
    </row>
    <row r="440" spans="1:32" x14ac:dyDescent="0.25">
      <c r="A440" t="s">
        <v>325</v>
      </c>
      <c r="B440" t="s">
        <v>111</v>
      </c>
      <c r="C440" t="s">
        <v>341</v>
      </c>
      <c r="D440" t="s">
        <v>337</v>
      </c>
      <c r="I440">
        <v>1</v>
      </c>
      <c r="M440">
        <v>1</v>
      </c>
      <c r="O440">
        <v>1</v>
      </c>
      <c r="S440">
        <v>1</v>
      </c>
      <c r="V440" s="3">
        <f t="shared" si="51"/>
        <v>37.069502059129206</v>
      </c>
      <c r="W440">
        <f t="shared" si="55"/>
        <v>7.9601235553886027E-17</v>
      </c>
      <c r="X440" s="3">
        <f t="shared" si="58"/>
        <v>11.563561543328046</v>
      </c>
      <c r="Y440" s="5">
        <f t="shared" si="56"/>
        <v>6.8837991872680801E-18</v>
      </c>
      <c r="Z440" s="3">
        <f t="shared" si="57"/>
        <v>-39.517360966906246</v>
      </c>
      <c r="AD440" s="5">
        <f t="shared" si="54"/>
        <v>0</v>
      </c>
      <c r="AE440" s="5">
        <f t="shared" si="52"/>
        <v>6.8837991872680801E-18</v>
      </c>
      <c r="AF440" s="5">
        <f t="shared" si="53"/>
        <v>6.8837991872680801E-18</v>
      </c>
    </row>
    <row r="441" spans="1:32" x14ac:dyDescent="0.25">
      <c r="A441" t="s">
        <v>325</v>
      </c>
      <c r="B441" t="s">
        <v>112</v>
      </c>
      <c r="C441" t="s">
        <v>341</v>
      </c>
      <c r="D441" t="s">
        <v>338</v>
      </c>
      <c r="I441">
        <v>1</v>
      </c>
      <c r="M441">
        <v>1</v>
      </c>
      <c r="O441">
        <v>1</v>
      </c>
      <c r="S441">
        <v>1</v>
      </c>
      <c r="V441" s="3">
        <f t="shared" si="51"/>
        <v>37.069502059129206</v>
      </c>
      <c r="W441">
        <f t="shared" si="55"/>
        <v>7.9601235553886027E-17</v>
      </c>
      <c r="X441" s="3">
        <f t="shared" si="58"/>
        <v>11.563561543328046</v>
      </c>
      <c r="Y441" s="5">
        <f t="shared" si="56"/>
        <v>6.8837991872680801E-18</v>
      </c>
      <c r="Z441" s="3">
        <f t="shared" si="57"/>
        <v>-39.517360966906246</v>
      </c>
      <c r="AD441" s="5">
        <f t="shared" si="54"/>
        <v>0</v>
      </c>
      <c r="AE441" s="5">
        <f t="shared" si="52"/>
        <v>6.8837991872680801E-18</v>
      </c>
      <c r="AF441" s="5">
        <f t="shared" si="53"/>
        <v>6.8837991872680801E-18</v>
      </c>
    </row>
    <row r="442" spans="1:32" x14ac:dyDescent="0.25">
      <c r="A442" t="s">
        <v>325</v>
      </c>
      <c r="B442" t="s">
        <v>113</v>
      </c>
      <c r="C442" t="s">
        <v>341</v>
      </c>
      <c r="D442" t="s">
        <v>339</v>
      </c>
      <c r="I442">
        <v>1</v>
      </c>
      <c r="M442">
        <v>1</v>
      </c>
      <c r="O442">
        <v>1</v>
      </c>
      <c r="V442" s="3">
        <f t="shared" si="51"/>
        <v>18.940089640497085</v>
      </c>
      <c r="W442">
        <f t="shared" si="55"/>
        <v>5.9487207500452165E-9</v>
      </c>
      <c r="X442" s="3">
        <f t="shared" si="58"/>
        <v>11.563561543328046</v>
      </c>
      <c r="Y442" s="5">
        <f t="shared" si="56"/>
        <v>5.1443672676066781E-10</v>
      </c>
      <c r="Z442" s="3">
        <f t="shared" si="57"/>
        <v>-21.387948548274121</v>
      </c>
      <c r="AD442" s="5">
        <f t="shared" si="54"/>
        <v>0</v>
      </c>
      <c r="AE442" s="5">
        <f t="shared" si="52"/>
        <v>5.1443672676066781E-10</v>
      </c>
      <c r="AF442" s="5">
        <f t="shared" si="53"/>
        <v>5.1443672676066781E-10</v>
      </c>
    </row>
    <row r="443" spans="1:32" x14ac:dyDescent="0.25">
      <c r="A443" t="s">
        <v>325</v>
      </c>
      <c r="B443" t="s">
        <v>114</v>
      </c>
      <c r="C443" t="s">
        <v>341</v>
      </c>
      <c r="D443" t="s">
        <v>340</v>
      </c>
      <c r="I443">
        <v>1</v>
      </c>
      <c r="M443">
        <v>1</v>
      </c>
      <c r="O443">
        <v>1</v>
      </c>
      <c r="V443" s="3">
        <f t="shared" si="51"/>
        <v>18.940089640497085</v>
      </c>
      <c r="W443">
        <f t="shared" si="55"/>
        <v>5.9487207500452165E-9</v>
      </c>
      <c r="X443" s="3">
        <f t="shared" si="58"/>
        <v>11.563561543328046</v>
      </c>
      <c r="Y443" s="5">
        <f t="shared" si="56"/>
        <v>5.1443672676066781E-10</v>
      </c>
      <c r="Z443" s="3">
        <f t="shared" si="57"/>
        <v>-21.387948548274121</v>
      </c>
      <c r="AD443" s="5">
        <f t="shared" si="54"/>
        <v>0</v>
      </c>
      <c r="AE443" s="5">
        <f t="shared" si="52"/>
        <v>5.1443672676066781E-10</v>
      </c>
      <c r="AF443" s="5">
        <f t="shared" si="53"/>
        <v>5.1443672676066781E-10</v>
      </c>
    </row>
    <row r="444" spans="1:32" x14ac:dyDescent="0.25">
      <c r="A444" t="s">
        <v>325</v>
      </c>
      <c r="B444" t="s">
        <v>115</v>
      </c>
      <c r="C444" t="s">
        <v>341</v>
      </c>
      <c r="D444" t="s">
        <v>341</v>
      </c>
      <c r="I444">
        <v>1</v>
      </c>
      <c r="K444">
        <v>1</v>
      </c>
      <c r="M444">
        <v>1</v>
      </c>
      <c r="O444">
        <v>1</v>
      </c>
      <c r="V444" s="3">
        <f t="shared" si="51"/>
        <v>28.696486069687406</v>
      </c>
      <c r="W444">
        <f t="shared" si="55"/>
        <v>3.4456760951156689E-13</v>
      </c>
      <c r="X444" s="3">
        <f t="shared" si="58"/>
        <v>11.563561543328046</v>
      </c>
      <c r="Y444" s="5">
        <f t="shared" si="56"/>
        <v>2.9797706201544438E-14</v>
      </c>
      <c r="Z444" s="3">
        <f t="shared" si="57"/>
        <v>-31.144344977464442</v>
      </c>
      <c r="AD444" s="5">
        <f t="shared" si="54"/>
        <v>0</v>
      </c>
      <c r="AE444" s="5">
        <f t="shared" si="52"/>
        <v>2.9797706201544438E-14</v>
      </c>
      <c r="AF444" s="5">
        <f t="shared" si="53"/>
        <v>2.9797706201544438E-14</v>
      </c>
    </row>
    <row r="445" spans="1:32" x14ac:dyDescent="0.25">
      <c r="A445" t="s">
        <v>325</v>
      </c>
      <c r="B445" t="s">
        <v>116</v>
      </c>
      <c r="C445" t="s">
        <v>341</v>
      </c>
      <c r="D445" t="s">
        <v>342</v>
      </c>
      <c r="I445">
        <v>1</v>
      </c>
      <c r="M445">
        <v>1</v>
      </c>
      <c r="O445">
        <v>1</v>
      </c>
      <c r="V445" s="3">
        <f t="shared" si="51"/>
        <v>18.940089640497085</v>
      </c>
      <c r="W445">
        <f t="shared" si="55"/>
        <v>5.9487207500452165E-9</v>
      </c>
      <c r="X445" s="3">
        <f t="shared" si="58"/>
        <v>11.563561543328046</v>
      </c>
      <c r="Y445" s="5">
        <f t="shared" si="56"/>
        <v>5.1443672676066781E-10</v>
      </c>
      <c r="Z445" s="3">
        <f t="shared" si="57"/>
        <v>-21.387948548274121</v>
      </c>
      <c r="AD445" s="5">
        <f t="shared" si="54"/>
        <v>0</v>
      </c>
      <c r="AE445" s="5">
        <f t="shared" si="52"/>
        <v>5.1443672676066781E-10</v>
      </c>
      <c r="AF445" s="5">
        <f t="shared" si="53"/>
        <v>5.1443672676066781E-10</v>
      </c>
    </row>
    <row r="446" spans="1:32" x14ac:dyDescent="0.25">
      <c r="A446" t="s">
        <v>325</v>
      </c>
      <c r="B446" t="s">
        <v>117</v>
      </c>
      <c r="C446" t="s">
        <v>341</v>
      </c>
      <c r="D446" t="s">
        <v>343</v>
      </c>
      <c r="I446">
        <v>1</v>
      </c>
      <c r="M446">
        <v>1</v>
      </c>
      <c r="O446">
        <v>1</v>
      </c>
      <c r="S446">
        <v>1</v>
      </c>
      <c r="V446" s="3">
        <f t="shared" si="51"/>
        <v>37.069502059129206</v>
      </c>
      <c r="W446">
        <f t="shared" si="55"/>
        <v>7.9601235553886027E-17</v>
      </c>
      <c r="X446" s="3">
        <f t="shared" si="58"/>
        <v>11.563561543328046</v>
      </c>
      <c r="Y446" s="5">
        <f t="shared" si="56"/>
        <v>6.8837991872680801E-18</v>
      </c>
      <c r="Z446" s="3">
        <f t="shared" si="57"/>
        <v>-39.517360966906246</v>
      </c>
      <c r="AD446" s="5">
        <f t="shared" si="54"/>
        <v>0</v>
      </c>
      <c r="AE446" s="5">
        <f t="shared" si="52"/>
        <v>6.8837991872680801E-18</v>
      </c>
      <c r="AF446" s="5">
        <f t="shared" si="53"/>
        <v>6.8837991872680801E-18</v>
      </c>
    </row>
    <row r="447" spans="1:32" x14ac:dyDescent="0.25">
      <c r="A447" t="s">
        <v>325</v>
      </c>
      <c r="B447" t="s">
        <v>118</v>
      </c>
      <c r="C447" t="s">
        <v>341</v>
      </c>
      <c r="D447" t="s">
        <v>344</v>
      </c>
      <c r="I447">
        <v>1</v>
      </c>
      <c r="M447">
        <v>1</v>
      </c>
      <c r="O447">
        <v>1</v>
      </c>
      <c r="S447">
        <v>1</v>
      </c>
      <c r="V447" s="3">
        <f t="shared" si="51"/>
        <v>37.069502059129206</v>
      </c>
      <c r="W447">
        <f t="shared" si="55"/>
        <v>7.9601235553886027E-17</v>
      </c>
      <c r="X447" s="3">
        <f t="shared" si="58"/>
        <v>11.563561543328046</v>
      </c>
      <c r="Y447" s="5">
        <f t="shared" si="56"/>
        <v>6.8837991872680801E-18</v>
      </c>
      <c r="Z447" s="3">
        <f t="shared" si="57"/>
        <v>-39.517360966906246</v>
      </c>
      <c r="AD447" s="5">
        <f t="shared" si="54"/>
        <v>0</v>
      </c>
      <c r="AE447" s="5">
        <f t="shared" si="52"/>
        <v>6.8837991872680801E-18</v>
      </c>
      <c r="AF447" s="5">
        <f t="shared" si="53"/>
        <v>6.8837991872680801E-18</v>
      </c>
    </row>
    <row r="448" spans="1:32" x14ac:dyDescent="0.25">
      <c r="A448" t="s">
        <v>325</v>
      </c>
      <c r="B448" t="s">
        <v>119</v>
      </c>
      <c r="C448" t="s">
        <v>341</v>
      </c>
      <c r="D448" t="s">
        <v>345</v>
      </c>
      <c r="I448">
        <v>1</v>
      </c>
      <c r="M448">
        <v>1</v>
      </c>
      <c r="O448">
        <v>1</v>
      </c>
      <c r="U448">
        <v>1</v>
      </c>
      <c r="V448" s="3">
        <f t="shared" si="51"/>
        <v>19.450217880114753</v>
      </c>
      <c r="W448">
        <f t="shared" si="55"/>
        <v>3.5717224442998096E-9</v>
      </c>
      <c r="X448" s="3">
        <f t="shared" si="58"/>
        <v>11.563561543328046</v>
      </c>
      <c r="Y448" s="5">
        <f t="shared" si="56"/>
        <v>3.0887736714305164E-10</v>
      </c>
      <c r="Z448" s="3">
        <f t="shared" si="57"/>
        <v>-21.898076787891789</v>
      </c>
      <c r="AD448" s="5">
        <f t="shared" si="54"/>
        <v>0</v>
      </c>
      <c r="AE448" s="5">
        <f t="shared" si="52"/>
        <v>3.0887736714305164E-10</v>
      </c>
      <c r="AF448" s="5">
        <f t="shared" si="53"/>
        <v>3.0887736714305164E-10</v>
      </c>
    </row>
    <row r="449" spans="1:32" x14ac:dyDescent="0.25">
      <c r="A449" t="s">
        <v>325</v>
      </c>
      <c r="B449" t="s">
        <v>120</v>
      </c>
      <c r="C449" t="s">
        <v>341</v>
      </c>
      <c r="D449" t="s">
        <v>346</v>
      </c>
      <c r="I449">
        <v>1</v>
      </c>
      <c r="M449">
        <v>1</v>
      </c>
      <c r="O449">
        <v>1</v>
      </c>
      <c r="U449">
        <v>1</v>
      </c>
      <c r="V449" s="3">
        <f t="shared" si="51"/>
        <v>19.450217880114753</v>
      </c>
      <c r="W449">
        <f t="shared" si="55"/>
        <v>3.5717224442998096E-9</v>
      </c>
      <c r="X449" s="3">
        <f t="shared" si="58"/>
        <v>11.563561543328046</v>
      </c>
      <c r="Y449" s="5">
        <f t="shared" si="56"/>
        <v>3.0887736714305164E-10</v>
      </c>
      <c r="Z449" s="3">
        <f t="shared" si="57"/>
        <v>-21.898076787891789</v>
      </c>
      <c r="AD449" s="5">
        <f t="shared" si="54"/>
        <v>0</v>
      </c>
      <c r="AE449" s="5">
        <f t="shared" si="52"/>
        <v>3.0887736714305164E-10</v>
      </c>
      <c r="AF449" s="5">
        <f t="shared" si="53"/>
        <v>3.0887736714305164E-10</v>
      </c>
    </row>
    <row r="450" spans="1:32" x14ac:dyDescent="0.25">
      <c r="A450" t="s">
        <v>325</v>
      </c>
      <c r="B450" t="s">
        <v>121</v>
      </c>
      <c r="C450" t="s">
        <v>341</v>
      </c>
      <c r="D450" t="s">
        <v>347</v>
      </c>
      <c r="I450">
        <v>1</v>
      </c>
      <c r="M450">
        <v>1</v>
      </c>
      <c r="O450">
        <v>1</v>
      </c>
      <c r="U450">
        <v>1</v>
      </c>
      <c r="V450" s="3">
        <f t="shared" si="51"/>
        <v>19.450217880114753</v>
      </c>
      <c r="W450">
        <f t="shared" si="55"/>
        <v>3.5717224442998096E-9</v>
      </c>
      <c r="X450" s="3">
        <f t="shared" si="58"/>
        <v>11.563561543328046</v>
      </c>
      <c r="Y450" s="5">
        <f t="shared" si="56"/>
        <v>3.0887736714305164E-10</v>
      </c>
      <c r="Z450" s="3">
        <f t="shared" si="57"/>
        <v>-21.898076787891789</v>
      </c>
      <c r="AD450" s="5">
        <f t="shared" si="54"/>
        <v>0</v>
      </c>
      <c r="AE450" s="5">
        <f t="shared" si="52"/>
        <v>3.0887736714305164E-10</v>
      </c>
      <c r="AF450" s="5">
        <f t="shared" si="53"/>
        <v>3.0887736714305164E-10</v>
      </c>
    </row>
    <row r="451" spans="1:32" x14ac:dyDescent="0.25">
      <c r="A451" t="s">
        <v>325</v>
      </c>
      <c r="B451" t="s">
        <v>122</v>
      </c>
      <c r="C451" t="s">
        <v>341</v>
      </c>
      <c r="D451" t="s">
        <v>348</v>
      </c>
      <c r="I451">
        <v>1</v>
      </c>
      <c r="M451">
        <v>1</v>
      </c>
      <c r="O451">
        <v>1</v>
      </c>
      <c r="U451">
        <v>1</v>
      </c>
      <c r="V451" s="3">
        <f t="shared" si="51"/>
        <v>19.450217880114753</v>
      </c>
      <c r="W451">
        <f t="shared" si="55"/>
        <v>3.5717224442998096E-9</v>
      </c>
      <c r="X451" s="3">
        <f t="shared" si="58"/>
        <v>11.563561543328046</v>
      </c>
      <c r="Y451" s="5">
        <f t="shared" si="56"/>
        <v>3.0887736714305164E-10</v>
      </c>
      <c r="Z451" s="3">
        <f t="shared" si="57"/>
        <v>-21.898076787891789</v>
      </c>
      <c r="AD451" s="5">
        <f t="shared" si="54"/>
        <v>0</v>
      </c>
      <c r="AE451" s="5">
        <f t="shared" si="52"/>
        <v>3.0887736714305164E-10</v>
      </c>
      <c r="AF451" s="5">
        <f t="shared" si="53"/>
        <v>3.0887736714305164E-10</v>
      </c>
    </row>
    <row r="452" spans="1:32" x14ac:dyDescent="0.25">
      <c r="A452" t="s">
        <v>325</v>
      </c>
      <c r="B452" t="s">
        <v>123</v>
      </c>
      <c r="C452" t="s">
        <v>341</v>
      </c>
      <c r="D452" t="s">
        <v>349</v>
      </c>
      <c r="Q452">
        <v>1</v>
      </c>
      <c r="V452" s="3">
        <f t="shared" si="51"/>
        <v>3.5710846320176555</v>
      </c>
      <c r="W452">
        <f t="shared" si="55"/>
        <v>2.8125331495575685E-2</v>
      </c>
      <c r="X452" s="3">
        <f t="shared" si="58"/>
        <v>11.563561543328046</v>
      </c>
      <c r="Y452" s="5">
        <f t="shared" si="56"/>
        <v>2.4322378006284289E-3</v>
      </c>
      <c r="Z452" s="3">
        <f t="shared" si="57"/>
        <v>-6.0189435397946927</v>
      </c>
      <c r="AD452" s="5">
        <f t="shared" si="54"/>
        <v>0</v>
      </c>
      <c r="AE452" s="5">
        <f t="shared" si="52"/>
        <v>2.4322378006284289E-3</v>
      </c>
      <c r="AF452" s="5">
        <f t="shared" si="53"/>
        <v>2.4322378006284289E-3</v>
      </c>
    </row>
    <row r="453" spans="1:32" x14ac:dyDescent="0.25">
      <c r="A453" t="s">
        <v>325</v>
      </c>
      <c r="B453" t="s">
        <v>124</v>
      </c>
      <c r="C453" t="s">
        <v>341</v>
      </c>
      <c r="D453" t="s">
        <v>350</v>
      </c>
      <c r="Q453">
        <v>1</v>
      </c>
      <c r="V453" s="3">
        <f t="shared" si="51"/>
        <v>3.5710846320176555</v>
      </c>
      <c r="W453">
        <f t="shared" si="55"/>
        <v>2.8125331495575685E-2</v>
      </c>
      <c r="X453" s="3">
        <f t="shared" si="58"/>
        <v>11.563561543328046</v>
      </c>
      <c r="Y453" s="5">
        <f t="shared" si="56"/>
        <v>2.4322378006284289E-3</v>
      </c>
      <c r="Z453" s="3">
        <f t="shared" si="57"/>
        <v>-6.0189435397946927</v>
      </c>
      <c r="AD453" s="5">
        <f t="shared" si="54"/>
        <v>0</v>
      </c>
      <c r="AE453" s="5">
        <f t="shared" si="52"/>
        <v>2.4322378006284289E-3</v>
      </c>
      <c r="AF453" s="5">
        <f t="shared" si="53"/>
        <v>2.4322378006284289E-3</v>
      </c>
    </row>
    <row r="454" spans="1:32" x14ac:dyDescent="0.25">
      <c r="A454" t="s">
        <v>325</v>
      </c>
      <c r="B454" t="s">
        <v>125</v>
      </c>
      <c r="C454" t="s">
        <v>341</v>
      </c>
      <c r="D454" t="s">
        <v>351</v>
      </c>
      <c r="Q454">
        <v>1</v>
      </c>
      <c r="V454" s="3">
        <f t="shared" ref="V454:V517" si="59">SUMPRODUCT(F$2:U$2,F454:U454)</f>
        <v>3.5710846320176555</v>
      </c>
      <c r="W454">
        <f t="shared" si="55"/>
        <v>2.8125331495575685E-2</v>
      </c>
      <c r="X454" s="3">
        <f t="shared" si="58"/>
        <v>11.563561543328046</v>
      </c>
      <c r="Y454" s="5">
        <f t="shared" si="56"/>
        <v>2.4322378006284289E-3</v>
      </c>
      <c r="Z454" s="3">
        <f t="shared" si="57"/>
        <v>-6.0189435397946927</v>
      </c>
      <c r="AD454" s="5">
        <f t="shared" si="54"/>
        <v>0</v>
      </c>
      <c r="AE454" s="5">
        <f t="shared" ref="AE454:AE517" si="60">Y454</f>
        <v>2.4322378006284289E-3</v>
      </c>
      <c r="AF454" s="5">
        <f t="shared" si="53"/>
        <v>2.4322378006284289E-3</v>
      </c>
    </row>
    <row r="455" spans="1:32" x14ac:dyDescent="0.25">
      <c r="A455" t="s">
        <v>325</v>
      </c>
      <c r="B455" t="s">
        <v>126</v>
      </c>
      <c r="C455" t="s">
        <v>341</v>
      </c>
      <c r="D455" t="s">
        <v>352</v>
      </c>
      <c r="Q455">
        <v>1</v>
      </c>
      <c r="V455" s="3">
        <f t="shared" si="59"/>
        <v>3.5710846320176555</v>
      </c>
      <c r="W455">
        <f t="shared" si="55"/>
        <v>2.8125331495575685E-2</v>
      </c>
      <c r="X455" s="3">
        <f t="shared" si="58"/>
        <v>11.563561543328046</v>
      </c>
      <c r="Y455" s="5">
        <f t="shared" si="56"/>
        <v>2.4322378006284289E-3</v>
      </c>
      <c r="Z455" s="3">
        <f t="shared" si="57"/>
        <v>-6.0189435397946927</v>
      </c>
      <c r="AD455" s="5">
        <f t="shared" si="54"/>
        <v>0</v>
      </c>
      <c r="AE455" s="5">
        <f t="shared" si="60"/>
        <v>2.4322378006284289E-3</v>
      </c>
      <c r="AF455" s="5">
        <f t="shared" ref="AF455:AF518" si="61">ABS(AD455-AE455)</f>
        <v>2.4322378006284289E-3</v>
      </c>
    </row>
    <row r="456" spans="1:32" x14ac:dyDescent="0.25">
      <c r="A456" t="s">
        <v>325</v>
      </c>
      <c r="B456" t="s">
        <v>127</v>
      </c>
      <c r="C456" t="s">
        <v>342</v>
      </c>
      <c r="D456" t="s">
        <v>328</v>
      </c>
      <c r="M456">
        <v>1</v>
      </c>
      <c r="O456">
        <v>1</v>
      </c>
      <c r="S456">
        <v>1</v>
      </c>
      <c r="V456" s="3">
        <f t="shared" si="59"/>
        <v>24.214678444824465</v>
      </c>
      <c r="W456">
        <f t="shared" si="55"/>
        <v>3.0457816816227362E-11</v>
      </c>
      <c r="X456" s="3">
        <f t="shared" si="58"/>
        <v>11.563561543328046</v>
      </c>
      <c r="Y456" s="5">
        <f t="shared" si="56"/>
        <v>2.6339477419740927E-12</v>
      </c>
      <c r="Z456" s="3">
        <f t="shared" si="57"/>
        <v>-26.6625373526015</v>
      </c>
      <c r="AD456" s="5">
        <f t="shared" si="54"/>
        <v>0</v>
      </c>
      <c r="AE456" s="5">
        <f t="shared" si="60"/>
        <v>2.6339477419740927E-12</v>
      </c>
      <c r="AF456" s="5">
        <f t="shared" si="61"/>
        <v>2.6339477419740927E-12</v>
      </c>
    </row>
    <row r="457" spans="1:32" x14ac:dyDescent="0.25">
      <c r="A457" t="s">
        <v>325</v>
      </c>
      <c r="B457" t="s">
        <v>128</v>
      </c>
      <c r="C457" t="s">
        <v>342</v>
      </c>
      <c r="D457" t="s">
        <v>336</v>
      </c>
      <c r="M457">
        <v>1</v>
      </c>
      <c r="O457">
        <v>1</v>
      </c>
      <c r="S457">
        <v>1</v>
      </c>
      <c r="V457" s="3">
        <f t="shared" si="59"/>
        <v>24.214678444824465</v>
      </c>
      <c r="W457">
        <f t="shared" si="55"/>
        <v>3.0457816816227362E-11</v>
      </c>
      <c r="X457" s="3">
        <f t="shared" si="58"/>
        <v>11.563561543328046</v>
      </c>
      <c r="Y457" s="5">
        <f t="shared" si="56"/>
        <v>2.6339477419740927E-12</v>
      </c>
      <c r="Z457" s="3">
        <f t="shared" si="57"/>
        <v>-26.6625373526015</v>
      </c>
      <c r="AD457" s="5">
        <f t="shared" ref="AD457:AD520" si="62">E457/AC$2</f>
        <v>0</v>
      </c>
      <c r="AE457" s="5">
        <f t="shared" si="60"/>
        <v>2.6339477419740927E-12</v>
      </c>
      <c r="AF457" s="5">
        <f t="shared" si="61"/>
        <v>2.6339477419740927E-12</v>
      </c>
    </row>
    <row r="458" spans="1:32" x14ac:dyDescent="0.25">
      <c r="A458" t="s">
        <v>325</v>
      </c>
      <c r="B458" t="s">
        <v>129</v>
      </c>
      <c r="C458" t="s">
        <v>342</v>
      </c>
      <c r="D458" t="s">
        <v>337</v>
      </c>
      <c r="M458">
        <v>1</v>
      </c>
      <c r="O458">
        <v>1</v>
      </c>
      <c r="S458">
        <v>1</v>
      </c>
      <c r="V458" s="3">
        <f t="shared" si="59"/>
        <v>24.214678444824465</v>
      </c>
      <c r="W458">
        <f t="shared" si="55"/>
        <v>3.0457816816227362E-11</v>
      </c>
      <c r="X458" s="3">
        <f t="shared" si="58"/>
        <v>11.563561543328046</v>
      </c>
      <c r="Y458" s="5">
        <f t="shared" si="56"/>
        <v>2.6339477419740927E-12</v>
      </c>
      <c r="Z458" s="3">
        <f t="shared" si="57"/>
        <v>-26.6625373526015</v>
      </c>
      <c r="AD458" s="5">
        <f t="shared" si="62"/>
        <v>0</v>
      </c>
      <c r="AE458" s="5">
        <f t="shared" si="60"/>
        <v>2.6339477419740927E-12</v>
      </c>
      <c r="AF458" s="5">
        <f t="shared" si="61"/>
        <v>2.6339477419740927E-12</v>
      </c>
    </row>
    <row r="459" spans="1:32" x14ac:dyDescent="0.25">
      <c r="A459" t="s">
        <v>325</v>
      </c>
      <c r="B459" t="s">
        <v>130</v>
      </c>
      <c r="C459" t="s">
        <v>342</v>
      </c>
      <c r="D459" t="s">
        <v>338</v>
      </c>
      <c r="M459">
        <v>1</v>
      </c>
      <c r="O459">
        <v>1</v>
      </c>
      <c r="S459">
        <v>1</v>
      </c>
      <c r="V459" s="3">
        <f t="shared" si="59"/>
        <v>24.214678444824465</v>
      </c>
      <c r="W459">
        <f t="shared" ref="W459:W522" si="63">EXP(-V459)</f>
        <v>3.0457816816227362E-11</v>
      </c>
      <c r="X459" s="3">
        <f t="shared" si="58"/>
        <v>11.563561543328046</v>
      </c>
      <c r="Y459" s="5">
        <f t="shared" ref="Y459:Y522" si="64">W459/X459</f>
        <v>2.6339477419740927E-12</v>
      </c>
      <c r="Z459" s="3">
        <f t="shared" ref="Z459:Z522" si="65">LN(Y459)</f>
        <v>-26.6625373526015</v>
      </c>
      <c r="AD459" s="5">
        <f t="shared" si="62"/>
        <v>0</v>
      </c>
      <c r="AE459" s="5">
        <f t="shared" si="60"/>
        <v>2.6339477419740927E-12</v>
      </c>
      <c r="AF459" s="5">
        <f t="shared" si="61"/>
        <v>2.6339477419740927E-12</v>
      </c>
    </row>
    <row r="460" spans="1:32" x14ac:dyDescent="0.25">
      <c r="A460" t="s">
        <v>325</v>
      </c>
      <c r="B460" t="s">
        <v>131</v>
      </c>
      <c r="C460" t="s">
        <v>342</v>
      </c>
      <c r="D460" t="s">
        <v>339</v>
      </c>
      <c r="M460">
        <v>1</v>
      </c>
      <c r="O460">
        <v>1</v>
      </c>
      <c r="V460" s="3">
        <f t="shared" si="59"/>
        <v>6.0852660261923477</v>
      </c>
      <c r="W460">
        <f t="shared" si="63"/>
        <v>2.276158725866935E-3</v>
      </c>
      <c r="X460" s="3">
        <f t="shared" ref="X460:X523" si="66">X$330</f>
        <v>11.563561543328046</v>
      </c>
      <c r="Y460" s="5">
        <f t="shared" si="64"/>
        <v>1.9683889927322911E-4</v>
      </c>
      <c r="Z460" s="3">
        <f t="shared" si="65"/>
        <v>-8.5331249339693844</v>
      </c>
      <c r="AD460" s="5">
        <f t="shared" si="62"/>
        <v>0</v>
      </c>
      <c r="AE460" s="5">
        <f t="shared" si="60"/>
        <v>1.9683889927322911E-4</v>
      </c>
      <c r="AF460" s="5">
        <f t="shared" si="61"/>
        <v>1.9683889927322911E-4</v>
      </c>
    </row>
    <row r="461" spans="1:32" x14ac:dyDescent="0.25">
      <c r="A461" t="s">
        <v>325</v>
      </c>
      <c r="B461" t="s">
        <v>132</v>
      </c>
      <c r="C461" t="s">
        <v>342</v>
      </c>
      <c r="D461" t="s">
        <v>340</v>
      </c>
      <c r="M461">
        <v>1</v>
      </c>
      <c r="O461">
        <v>1</v>
      </c>
      <c r="V461" s="3">
        <f t="shared" si="59"/>
        <v>6.0852660261923477</v>
      </c>
      <c r="W461">
        <f t="shared" si="63"/>
        <v>2.276158725866935E-3</v>
      </c>
      <c r="X461" s="3">
        <f t="shared" si="66"/>
        <v>11.563561543328046</v>
      </c>
      <c r="Y461" s="5">
        <f t="shared" si="64"/>
        <v>1.9683889927322911E-4</v>
      </c>
      <c r="Z461" s="3">
        <f t="shared" si="65"/>
        <v>-8.5331249339693844</v>
      </c>
      <c r="AD461" s="5">
        <f t="shared" si="62"/>
        <v>0</v>
      </c>
      <c r="AE461" s="5">
        <f t="shared" si="60"/>
        <v>1.9683889927322911E-4</v>
      </c>
      <c r="AF461" s="5">
        <f t="shared" si="61"/>
        <v>1.9683889927322911E-4</v>
      </c>
    </row>
    <row r="462" spans="1:32" x14ac:dyDescent="0.25">
      <c r="A462" t="s">
        <v>325</v>
      </c>
      <c r="B462" t="s">
        <v>133</v>
      </c>
      <c r="C462" t="s">
        <v>342</v>
      </c>
      <c r="D462" t="s">
        <v>341</v>
      </c>
      <c r="E462">
        <v>1</v>
      </c>
      <c r="M462">
        <v>1</v>
      </c>
      <c r="O462">
        <v>1</v>
      </c>
      <c r="V462" s="3">
        <f t="shared" si="59"/>
        <v>6.0852660261923477</v>
      </c>
      <c r="W462">
        <f t="shared" si="63"/>
        <v>2.276158725866935E-3</v>
      </c>
      <c r="X462" s="3">
        <f t="shared" si="66"/>
        <v>11.563561543328046</v>
      </c>
      <c r="Y462" s="5">
        <f t="shared" si="64"/>
        <v>1.9683889927322911E-4</v>
      </c>
      <c r="Z462" s="3">
        <f t="shared" si="65"/>
        <v>-8.5331249339693844</v>
      </c>
      <c r="AD462" s="5">
        <f t="shared" si="62"/>
        <v>1.594896331738437E-3</v>
      </c>
      <c r="AE462" s="5">
        <f t="shared" si="60"/>
        <v>1.9683889927322911E-4</v>
      </c>
      <c r="AF462" s="5">
        <f t="shared" si="61"/>
        <v>1.3980574324652078E-3</v>
      </c>
    </row>
    <row r="463" spans="1:32" x14ac:dyDescent="0.25">
      <c r="A463" t="s">
        <v>325</v>
      </c>
      <c r="B463" t="s">
        <v>134</v>
      </c>
      <c r="C463" t="s">
        <v>342</v>
      </c>
      <c r="D463" t="s">
        <v>342</v>
      </c>
      <c r="K463">
        <v>1</v>
      </c>
      <c r="M463">
        <v>1</v>
      </c>
      <c r="O463">
        <v>1</v>
      </c>
      <c r="V463" s="3">
        <f t="shared" si="59"/>
        <v>15.841662455382668</v>
      </c>
      <c r="W463">
        <f t="shared" si="63"/>
        <v>1.3184188735618546E-7</v>
      </c>
      <c r="X463" s="3">
        <f t="shared" si="66"/>
        <v>11.563561543328046</v>
      </c>
      <c r="Y463" s="5">
        <f t="shared" si="64"/>
        <v>1.1401494847602184E-8</v>
      </c>
      <c r="Z463" s="3">
        <f t="shared" si="65"/>
        <v>-18.289521363159704</v>
      </c>
      <c r="AD463" s="5">
        <f t="shared" si="62"/>
        <v>0</v>
      </c>
      <c r="AE463" s="5">
        <f t="shared" si="60"/>
        <v>1.1401494847602184E-8</v>
      </c>
      <c r="AF463" s="5">
        <f t="shared" si="61"/>
        <v>1.1401494847602184E-8</v>
      </c>
    </row>
    <row r="464" spans="1:32" x14ac:dyDescent="0.25">
      <c r="A464" t="s">
        <v>325</v>
      </c>
      <c r="B464" t="s">
        <v>135</v>
      </c>
      <c r="C464" t="s">
        <v>342</v>
      </c>
      <c r="D464" t="s">
        <v>343</v>
      </c>
      <c r="M464">
        <v>1</v>
      </c>
      <c r="O464">
        <v>1</v>
      </c>
      <c r="S464">
        <v>1</v>
      </c>
      <c r="V464" s="3">
        <f t="shared" si="59"/>
        <v>24.214678444824465</v>
      </c>
      <c r="W464">
        <f t="shared" si="63"/>
        <v>3.0457816816227362E-11</v>
      </c>
      <c r="X464" s="3">
        <f t="shared" si="66"/>
        <v>11.563561543328046</v>
      </c>
      <c r="Y464" s="5">
        <f t="shared" si="64"/>
        <v>2.6339477419740927E-12</v>
      </c>
      <c r="Z464" s="3">
        <f t="shared" si="65"/>
        <v>-26.6625373526015</v>
      </c>
      <c r="AD464" s="5">
        <f t="shared" si="62"/>
        <v>0</v>
      </c>
      <c r="AE464" s="5">
        <f t="shared" si="60"/>
        <v>2.6339477419740927E-12</v>
      </c>
      <c r="AF464" s="5">
        <f t="shared" si="61"/>
        <v>2.6339477419740927E-12</v>
      </c>
    </row>
    <row r="465" spans="1:32" x14ac:dyDescent="0.25">
      <c r="A465" t="s">
        <v>325</v>
      </c>
      <c r="B465" t="s">
        <v>136</v>
      </c>
      <c r="C465" t="s">
        <v>342</v>
      </c>
      <c r="D465" t="s">
        <v>344</v>
      </c>
      <c r="M465">
        <v>1</v>
      </c>
      <c r="O465">
        <v>1</v>
      </c>
      <c r="S465">
        <v>1</v>
      </c>
      <c r="V465" s="3">
        <f t="shared" si="59"/>
        <v>24.214678444824465</v>
      </c>
      <c r="W465">
        <f t="shared" si="63"/>
        <v>3.0457816816227362E-11</v>
      </c>
      <c r="X465" s="3">
        <f t="shared" si="66"/>
        <v>11.563561543328046</v>
      </c>
      <c r="Y465" s="5">
        <f t="shared" si="64"/>
        <v>2.6339477419740927E-12</v>
      </c>
      <c r="Z465" s="3">
        <f t="shared" si="65"/>
        <v>-26.6625373526015</v>
      </c>
      <c r="AD465" s="5">
        <f t="shared" si="62"/>
        <v>0</v>
      </c>
      <c r="AE465" s="5">
        <f t="shared" si="60"/>
        <v>2.6339477419740927E-12</v>
      </c>
      <c r="AF465" s="5">
        <f t="shared" si="61"/>
        <v>2.6339477419740927E-12</v>
      </c>
    </row>
    <row r="466" spans="1:32" x14ac:dyDescent="0.25">
      <c r="A466" t="s">
        <v>325</v>
      </c>
      <c r="B466" t="s">
        <v>137</v>
      </c>
      <c r="C466" t="s">
        <v>342</v>
      </c>
      <c r="D466" t="s">
        <v>345</v>
      </c>
      <c r="M466">
        <v>1</v>
      </c>
      <c r="O466">
        <v>1</v>
      </c>
      <c r="U466">
        <v>1</v>
      </c>
      <c r="V466" s="3">
        <f t="shared" si="59"/>
        <v>6.5953942658100146</v>
      </c>
      <c r="W466">
        <f t="shared" si="63"/>
        <v>1.3666479819053538E-3</v>
      </c>
      <c r="X466" s="3">
        <f t="shared" si="66"/>
        <v>11.563561543328046</v>
      </c>
      <c r="Y466" s="5">
        <f t="shared" si="64"/>
        <v>1.181857316869545E-4</v>
      </c>
      <c r="Z466" s="3">
        <f t="shared" si="65"/>
        <v>-9.0432531735870523</v>
      </c>
      <c r="AD466" s="5">
        <f t="shared" si="62"/>
        <v>0</v>
      </c>
      <c r="AE466" s="5">
        <f t="shared" si="60"/>
        <v>1.181857316869545E-4</v>
      </c>
      <c r="AF466" s="5">
        <f t="shared" si="61"/>
        <v>1.181857316869545E-4</v>
      </c>
    </row>
    <row r="467" spans="1:32" x14ac:dyDescent="0.25">
      <c r="A467" t="s">
        <v>325</v>
      </c>
      <c r="B467" t="s">
        <v>138</v>
      </c>
      <c r="C467" t="s">
        <v>342</v>
      </c>
      <c r="D467" t="s">
        <v>346</v>
      </c>
      <c r="E467">
        <v>1</v>
      </c>
      <c r="M467">
        <v>1</v>
      </c>
      <c r="O467">
        <v>1</v>
      </c>
      <c r="U467">
        <v>1</v>
      </c>
      <c r="V467" s="3">
        <f t="shared" si="59"/>
        <v>6.5953942658100146</v>
      </c>
      <c r="W467">
        <f t="shared" si="63"/>
        <v>1.3666479819053538E-3</v>
      </c>
      <c r="X467" s="3">
        <f t="shared" si="66"/>
        <v>11.563561543328046</v>
      </c>
      <c r="Y467" s="5">
        <f t="shared" si="64"/>
        <v>1.181857316869545E-4</v>
      </c>
      <c r="Z467" s="3">
        <f t="shared" si="65"/>
        <v>-9.0432531735870523</v>
      </c>
      <c r="AD467" s="5">
        <f t="shared" si="62"/>
        <v>1.594896331738437E-3</v>
      </c>
      <c r="AE467" s="5">
        <f t="shared" si="60"/>
        <v>1.181857316869545E-4</v>
      </c>
      <c r="AF467" s="5">
        <f t="shared" si="61"/>
        <v>1.4767106000514825E-3</v>
      </c>
    </row>
    <row r="468" spans="1:32" x14ac:dyDescent="0.25">
      <c r="A468" t="s">
        <v>325</v>
      </c>
      <c r="B468" t="s">
        <v>139</v>
      </c>
      <c r="C468" t="s">
        <v>342</v>
      </c>
      <c r="D468" t="s">
        <v>347</v>
      </c>
      <c r="M468">
        <v>1</v>
      </c>
      <c r="O468">
        <v>1</v>
      </c>
      <c r="U468">
        <v>1</v>
      </c>
      <c r="V468" s="3">
        <f t="shared" si="59"/>
        <v>6.5953942658100146</v>
      </c>
      <c r="W468">
        <f t="shared" si="63"/>
        <v>1.3666479819053538E-3</v>
      </c>
      <c r="X468" s="3">
        <f t="shared" si="66"/>
        <v>11.563561543328046</v>
      </c>
      <c r="Y468" s="5">
        <f t="shared" si="64"/>
        <v>1.181857316869545E-4</v>
      </c>
      <c r="Z468" s="3">
        <f t="shared" si="65"/>
        <v>-9.0432531735870523</v>
      </c>
      <c r="AD468" s="5">
        <f t="shared" si="62"/>
        <v>0</v>
      </c>
      <c r="AE468" s="5">
        <f t="shared" si="60"/>
        <v>1.181857316869545E-4</v>
      </c>
      <c r="AF468" s="5">
        <f t="shared" si="61"/>
        <v>1.181857316869545E-4</v>
      </c>
    </row>
    <row r="469" spans="1:32" x14ac:dyDescent="0.25">
      <c r="A469" t="s">
        <v>325</v>
      </c>
      <c r="B469" t="s">
        <v>140</v>
      </c>
      <c r="C469" t="s">
        <v>342</v>
      </c>
      <c r="D469" t="s">
        <v>348</v>
      </c>
      <c r="M469">
        <v>1</v>
      </c>
      <c r="O469">
        <v>1</v>
      </c>
      <c r="U469">
        <v>1</v>
      </c>
      <c r="V469" s="3">
        <f t="shared" si="59"/>
        <v>6.5953942658100146</v>
      </c>
      <c r="W469">
        <f t="shared" si="63"/>
        <v>1.3666479819053538E-3</v>
      </c>
      <c r="X469" s="3">
        <f t="shared" si="66"/>
        <v>11.563561543328046</v>
      </c>
      <c r="Y469" s="5">
        <f t="shared" si="64"/>
        <v>1.181857316869545E-4</v>
      </c>
      <c r="Z469" s="3">
        <f t="shared" si="65"/>
        <v>-9.0432531735870523</v>
      </c>
      <c r="AD469" s="5">
        <f t="shared" si="62"/>
        <v>0</v>
      </c>
      <c r="AE469" s="5">
        <f t="shared" si="60"/>
        <v>1.181857316869545E-4</v>
      </c>
      <c r="AF469" s="5">
        <f t="shared" si="61"/>
        <v>1.181857316869545E-4</v>
      </c>
    </row>
    <row r="470" spans="1:32" x14ac:dyDescent="0.25">
      <c r="A470" t="s">
        <v>325</v>
      </c>
      <c r="B470" t="s">
        <v>141</v>
      </c>
      <c r="C470" t="s">
        <v>342</v>
      </c>
      <c r="D470" t="s">
        <v>349</v>
      </c>
      <c r="E470">
        <v>2</v>
      </c>
      <c r="Q470">
        <v>1</v>
      </c>
      <c r="V470" s="3">
        <f t="shared" si="59"/>
        <v>3.5710846320176555</v>
      </c>
      <c r="W470">
        <f t="shared" si="63"/>
        <v>2.8125331495575685E-2</v>
      </c>
      <c r="X470" s="3">
        <f t="shared" si="66"/>
        <v>11.563561543328046</v>
      </c>
      <c r="Y470" s="5">
        <f t="shared" si="64"/>
        <v>2.4322378006284289E-3</v>
      </c>
      <c r="Z470" s="3">
        <f t="shared" si="65"/>
        <v>-6.0189435397946927</v>
      </c>
      <c r="AD470" s="5">
        <f t="shared" si="62"/>
        <v>3.189792663476874E-3</v>
      </c>
      <c r="AE470" s="5">
        <f t="shared" si="60"/>
        <v>2.4322378006284289E-3</v>
      </c>
      <c r="AF470" s="5">
        <f t="shared" si="61"/>
        <v>7.5755486284844516E-4</v>
      </c>
    </row>
    <row r="471" spans="1:32" x14ac:dyDescent="0.25">
      <c r="A471" t="s">
        <v>325</v>
      </c>
      <c r="B471" t="s">
        <v>142</v>
      </c>
      <c r="C471" t="s">
        <v>342</v>
      </c>
      <c r="D471" t="s">
        <v>350</v>
      </c>
      <c r="E471">
        <v>5</v>
      </c>
      <c r="Q471">
        <v>1</v>
      </c>
      <c r="V471" s="3">
        <f t="shared" si="59"/>
        <v>3.5710846320176555</v>
      </c>
      <c r="W471">
        <f t="shared" si="63"/>
        <v>2.8125331495575685E-2</v>
      </c>
      <c r="X471" s="3">
        <f t="shared" si="66"/>
        <v>11.563561543328046</v>
      </c>
      <c r="Y471" s="5">
        <f t="shared" si="64"/>
        <v>2.4322378006284289E-3</v>
      </c>
      <c r="Z471" s="3">
        <f t="shared" si="65"/>
        <v>-6.0189435397946927</v>
      </c>
      <c r="AD471" s="5">
        <f t="shared" si="62"/>
        <v>7.9744816586921844E-3</v>
      </c>
      <c r="AE471" s="5">
        <f t="shared" si="60"/>
        <v>2.4322378006284289E-3</v>
      </c>
      <c r="AF471" s="5">
        <f t="shared" si="61"/>
        <v>5.542243858063756E-3</v>
      </c>
    </row>
    <row r="472" spans="1:32" x14ac:dyDescent="0.25">
      <c r="A472" t="s">
        <v>325</v>
      </c>
      <c r="B472" t="s">
        <v>143</v>
      </c>
      <c r="C472" t="s">
        <v>342</v>
      </c>
      <c r="D472" t="s">
        <v>351</v>
      </c>
      <c r="Q472">
        <v>1</v>
      </c>
      <c r="V472" s="3">
        <f t="shared" si="59"/>
        <v>3.5710846320176555</v>
      </c>
      <c r="W472">
        <f t="shared" si="63"/>
        <v>2.8125331495575685E-2</v>
      </c>
      <c r="X472" s="3">
        <f t="shared" si="66"/>
        <v>11.563561543328046</v>
      </c>
      <c r="Y472" s="5">
        <f t="shared" si="64"/>
        <v>2.4322378006284289E-3</v>
      </c>
      <c r="Z472" s="3">
        <f t="shared" si="65"/>
        <v>-6.0189435397946927</v>
      </c>
      <c r="AD472" s="5">
        <f t="shared" si="62"/>
        <v>0</v>
      </c>
      <c r="AE472" s="5">
        <f t="shared" si="60"/>
        <v>2.4322378006284289E-3</v>
      </c>
      <c r="AF472" s="5">
        <f t="shared" si="61"/>
        <v>2.4322378006284289E-3</v>
      </c>
    </row>
    <row r="473" spans="1:32" x14ac:dyDescent="0.25">
      <c r="A473" t="s">
        <v>325</v>
      </c>
      <c r="B473" t="s">
        <v>144</v>
      </c>
      <c r="C473" t="s">
        <v>342</v>
      </c>
      <c r="D473" t="s">
        <v>352</v>
      </c>
      <c r="E473">
        <v>3</v>
      </c>
      <c r="Q473">
        <v>1</v>
      </c>
      <c r="V473" s="3">
        <f t="shared" si="59"/>
        <v>3.5710846320176555</v>
      </c>
      <c r="W473">
        <f t="shared" si="63"/>
        <v>2.8125331495575685E-2</v>
      </c>
      <c r="X473" s="3">
        <f t="shared" si="66"/>
        <v>11.563561543328046</v>
      </c>
      <c r="Y473" s="5">
        <f t="shared" si="64"/>
        <v>2.4322378006284289E-3</v>
      </c>
      <c r="Z473" s="3">
        <f t="shared" si="65"/>
        <v>-6.0189435397946927</v>
      </c>
      <c r="AD473" s="5">
        <f t="shared" si="62"/>
        <v>4.7846889952153108E-3</v>
      </c>
      <c r="AE473" s="5">
        <f t="shared" si="60"/>
        <v>2.4322378006284289E-3</v>
      </c>
      <c r="AF473" s="5">
        <f t="shared" si="61"/>
        <v>2.352451194586882E-3</v>
      </c>
    </row>
    <row r="474" spans="1:32" x14ac:dyDescent="0.25">
      <c r="A474" t="s">
        <v>325</v>
      </c>
      <c r="B474" t="s">
        <v>145</v>
      </c>
      <c r="C474" t="s">
        <v>343</v>
      </c>
      <c r="D474" t="s">
        <v>328</v>
      </c>
      <c r="E474">
        <v>1</v>
      </c>
      <c r="M474">
        <v>1</v>
      </c>
      <c r="V474" s="3">
        <f t="shared" si="59"/>
        <v>4.3501571076730663</v>
      </c>
      <c r="W474">
        <f t="shared" si="63"/>
        <v>1.2904784980468577E-2</v>
      </c>
      <c r="X474" s="3">
        <f t="shared" si="66"/>
        <v>11.563561543328046</v>
      </c>
      <c r="Y474" s="5">
        <f t="shared" si="64"/>
        <v>1.1159870539984623E-3</v>
      </c>
      <c r="Z474" s="3">
        <f t="shared" si="65"/>
        <v>-6.798016015450103</v>
      </c>
      <c r="AD474" s="5">
        <f t="shared" si="62"/>
        <v>1.594896331738437E-3</v>
      </c>
      <c r="AE474" s="5">
        <f t="shared" si="60"/>
        <v>1.1159870539984623E-3</v>
      </c>
      <c r="AF474" s="5">
        <f t="shared" si="61"/>
        <v>4.789092777399747E-4</v>
      </c>
    </row>
    <row r="475" spans="1:32" x14ac:dyDescent="0.25">
      <c r="A475" t="s">
        <v>325</v>
      </c>
      <c r="B475" t="s">
        <v>146</v>
      </c>
      <c r="C475" t="s">
        <v>343</v>
      </c>
      <c r="D475" t="s">
        <v>336</v>
      </c>
      <c r="E475">
        <v>16</v>
      </c>
      <c r="M475">
        <v>1</v>
      </c>
      <c r="V475" s="3">
        <f t="shared" si="59"/>
        <v>4.3501571076730663</v>
      </c>
      <c r="W475">
        <f t="shared" si="63"/>
        <v>1.2904784980468577E-2</v>
      </c>
      <c r="X475" s="3">
        <f t="shared" si="66"/>
        <v>11.563561543328046</v>
      </c>
      <c r="Y475" s="5">
        <f t="shared" si="64"/>
        <v>1.1159870539984623E-3</v>
      </c>
      <c r="Z475" s="3">
        <f t="shared" si="65"/>
        <v>-6.798016015450103</v>
      </c>
      <c r="AD475" s="5">
        <f t="shared" si="62"/>
        <v>2.5518341307814992E-2</v>
      </c>
      <c r="AE475" s="5">
        <f t="shared" si="60"/>
        <v>1.1159870539984623E-3</v>
      </c>
      <c r="AF475" s="5">
        <f t="shared" si="61"/>
        <v>2.4402354253816531E-2</v>
      </c>
    </row>
    <row r="476" spans="1:32" x14ac:dyDescent="0.25">
      <c r="A476" t="s">
        <v>325</v>
      </c>
      <c r="B476" t="s">
        <v>147</v>
      </c>
      <c r="C476" t="s">
        <v>343</v>
      </c>
      <c r="D476" t="s">
        <v>337</v>
      </c>
      <c r="E476">
        <v>1</v>
      </c>
      <c r="M476">
        <v>1</v>
      </c>
      <c r="V476" s="3">
        <f t="shared" si="59"/>
        <v>4.3501571076730663</v>
      </c>
      <c r="W476">
        <f t="shared" si="63"/>
        <v>1.2904784980468577E-2</v>
      </c>
      <c r="X476" s="3">
        <f t="shared" si="66"/>
        <v>11.563561543328046</v>
      </c>
      <c r="Y476" s="5">
        <f t="shared" si="64"/>
        <v>1.1159870539984623E-3</v>
      </c>
      <c r="Z476" s="3">
        <f t="shared" si="65"/>
        <v>-6.798016015450103</v>
      </c>
      <c r="AD476" s="5">
        <f t="shared" si="62"/>
        <v>1.594896331738437E-3</v>
      </c>
      <c r="AE476" s="5">
        <f t="shared" si="60"/>
        <v>1.1159870539984623E-3</v>
      </c>
      <c r="AF476" s="5">
        <f t="shared" si="61"/>
        <v>4.789092777399747E-4</v>
      </c>
    </row>
    <row r="477" spans="1:32" x14ac:dyDescent="0.25">
      <c r="A477" t="s">
        <v>325</v>
      </c>
      <c r="B477" t="s">
        <v>148</v>
      </c>
      <c r="C477" t="s">
        <v>343</v>
      </c>
      <c r="D477" t="s">
        <v>338</v>
      </c>
      <c r="E477">
        <v>1</v>
      </c>
      <c r="M477">
        <v>1</v>
      </c>
      <c r="V477" s="3">
        <f t="shared" si="59"/>
        <v>4.3501571076730663</v>
      </c>
      <c r="W477">
        <f t="shared" si="63"/>
        <v>1.2904784980468577E-2</v>
      </c>
      <c r="X477" s="3">
        <f t="shared" si="66"/>
        <v>11.563561543328046</v>
      </c>
      <c r="Y477" s="5">
        <f t="shared" si="64"/>
        <v>1.1159870539984623E-3</v>
      </c>
      <c r="Z477" s="3">
        <f t="shared" si="65"/>
        <v>-6.798016015450103</v>
      </c>
      <c r="AD477" s="5">
        <f t="shared" si="62"/>
        <v>1.594896331738437E-3</v>
      </c>
      <c r="AE477" s="5">
        <f t="shared" si="60"/>
        <v>1.1159870539984623E-3</v>
      </c>
      <c r="AF477" s="5">
        <f t="shared" si="61"/>
        <v>4.789092777399747E-4</v>
      </c>
    </row>
    <row r="478" spans="1:32" x14ac:dyDescent="0.25">
      <c r="A478" t="s">
        <v>325</v>
      </c>
      <c r="B478" t="s">
        <v>149</v>
      </c>
      <c r="C478" t="s">
        <v>343</v>
      </c>
      <c r="D478" t="s">
        <v>339</v>
      </c>
      <c r="M478">
        <v>1</v>
      </c>
      <c r="S478">
        <v>1</v>
      </c>
      <c r="V478" s="3">
        <f t="shared" si="59"/>
        <v>22.479569526305184</v>
      </c>
      <c r="W478">
        <f t="shared" si="63"/>
        <v>1.7268197183314166E-10</v>
      </c>
      <c r="X478" s="3">
        <f t="shared" si="66"/>
        <v>11.563561543328046</v>
      </c>
      <c r="Y478" s="5">
        <f t="shared" si="64"/>
        <v>1.4933286011071206E-11</v>
      </c>
      <c r="Z478" s="3">
        <f t="shared" si="65"/>
        <v>-24.92742843408222</v>
      </c>
      <c r="AD478" s="5">
        <f t="shared" si="62"/>
        <v>0</v>
      </c>
      <c r="AE478" s="5">
        <f t="shared" si="60"/>
        <v>1.4933286011071206E-11</v>
      </c>
      <c r="AF478" s="5">
        <f t="shared" si="61"/>
        <v>1.4933286011071206E-11</v>
      </c>
    </row>
    <row r="479" spans="1:32" x14ac:dyDescent="0.25">
      <c r="A479" t="s">
        <v>325</v>
      </c>
      <c r="B479" t="s">
        <v>150</v>
      </c>
      <c r="C479" t="s">
        <v>343</v>
      </c>
      <c r="D479" t="s">
        <v>340</v>
      </c>
      <c r="M479">
        <v>1</v>
      </c>
      <c r="S479">
        <v>1</v>
      </c>
      <c r="V479" s="3">
        <f t="shared" si="59"/>
        <v>22.479569526305184</v>
      </c>
      <c r="W479">
        <f t="shared" si="63"/>
        <v>1.7268197183314166E-10</v>
      </c>
      <c r="X479" s="3">
        <f t="shared" si="66"/>
        <v>11.563561543328046</v>
      </c>
      <c r="Y479" s="5">
        <f t="shared" si="64"/>
        <v>1.4933286011071206E-11</v>
      </c>
      <c r="Z479" s="3">
        <f t="shared" si="65"/>
        <v>-24.92742843408222</v>
      </c>
      <c r="AD479" s="5">
        <f t="shared" si="62"/>
        <v>0</v>
      </c>
      <c r="AE479" s="5">
        <f t="shared" si="60"/>
        <v>1.4933286011071206E-11</v>
      </c>
      <c r="AF479" s="5">
        <f t="shared" si="61"/>
        <v>1.4933286011071206E-11</v>
      </c>
    </row>
    <row r="480" spans="1:32" x14ac:dyDescent="0.25">
      <c r="A480" t="s">
        <v>325</v>
      </c>
      <c r="B480" t="s">
        <v>151</v>
      </c>
      <c r="C480" t="s">
        <v>343</v>
      </c>
      <c r="D480" t="s">
        <v>341</v>
      </c>
      <c r="M480">
        <v>1</v>
      </c>
      <c r="S480">
        <v>1</v>
      </c>
      <c r="V480" s="3">
        <f t="shared" si="59"/>
        <v>22.479569526305184</v>
      </c>
      <c r="W480">
        <f t="shared" si="63"/>
        <v>1.7268197183314166E-10</v>
      </c>
      <c r="X480" s="3">
        <f t="shared" si="66"/>
        <v>11.563561543328046</v>
      </c>
      <c r="Y480" s="5">
        <f t="shared" si="64"/>
        <v>1.4933286011071206E-11</v>
      </c>
      <c r="Z480" s="3">
        <f t="shared" si="65"/>
        <v>-24.92742843408222</v>
      </c>
      <c r="AD480" s="5">
        <f t="shared" si="62"/>
        <v>0</v>
      </c>
      <c r="AE480" s="5">
        <f t="shared" si="60"/>
        <v>1.4933286011071206E-11</v>
      </c>
      <c r="AF480" s="5">
        <f t="shared" si="61"/>
        <v>1.4933286011071206E-11</v>
      </c>
    </row>
    <row r="481" spans="1:32" x14ac:dyDescent="0.25">
      <c r="A481" t="s">
        <v>325</v>
      </c>
      <c r="B481" t="s">
        <v>152</v>
      </c>
      <c r="C481" t="s">
        <v>343</v>
      </c>
      <c r="D481" t="s">
        <v>342</v>
      </c>
      <c r="M481">
        <v>1</v>
      </c>
      <c r="S481">
        <v>1</v>
      </c>
      <c r="V481" s="3">
        <f t="shared" si="59"/>
        <v>22.479569526305184</v>
      </c>
      <c r="W481">
        <f t="shared" si="63"/>
        <v>1.7268197183314166E-10</v>
      </c>
      <c r="X481" s="3">
        <f t="shared" si="66"/>
        <v>11.563561543328046</v>
      </c>
      <c r="Y481" s="5">
        <f t="shared" si="64"/>
        <v>1.4933286011071206E-11</v>
      </c>
      <c r="Z481" s="3">
        <f t="shared" si="65"/>
        <v>-24.92742843408222</v>
      </c>
      <c r="AD481" s="5">
        <f t="shared" si="62"/>
        <v>0</v>
      </c>
      <c r="AE481" s="5">
        <f t="shared" si="60"/>
        <v>1.4933286011071206E-11</v>
      </c>
      <c r="AF481" s="5">
        <f t="shared" si="61"/>
        <v>1.4933286011071206E-11</v>
      </c>
    </row>
    <row r="482" spans="1:32" x14ac:dyDescent="0.25">
      <c r="A482" t="s">
        <v>325</v>
      </c>
      <c r="B482" t="s">
        <v>153</v>
      </c>
      <c r="C482" t="s">
        <v>343</v>
      </c>
      <c r="D482" t="s">
        <v>343</v>
      </c>
      <c r="K482">
        <v>1</v>
      </c>
      <c r="M482">
        <v>1</v>
      </c>
      <c r="V482" s="3">
        <f t="shared" si="59"/>
        <v>14.106553536863387</v>
      </c>
      <c r="W482">
        <f t="shared" si="63"/>
        <v>7.4748355130757014E-7</v>
      </c>
      <c r="X482" s="3">
        <f t="shared" si="66"/>
        <v>11.563561543328046</v>
      </c>
      <c r="Y482" s="5">
        <f t="shared" si="64"/>
        <v>6.4641291396840785E-8</v>
      </c>
      <c r="Z482" s="3">
        <f t="shared" si="65"/>
        <v>-16.554412444640423</v>
      </c>
      <c r="AD482" s="5">
        <f t="shared" si="62"/>
        <v>0</v>
      </c>
      <c r="AE482" s="5">
        <f t="shared" si="60"/>
        <v>6.4641291396840785E-8</v>
      </c>
      <c r="AF482" s="5">
        <f t="shared" si="61"/>
        <v>6.4641291396840785E-8</v>
      </c>
    </row>
    <row r="483" spans="1:32" x14ac:dyDescent="0.25">
      <c r="A483" t="s">
        <v>325</v>
      </c>
      <c r="B483" t="s">
        <v>154</v>
      </c>
      <c r="C483" t="s">
        <v>343</v>
      </c>
      <c r="D483" t="s">
        <v>344</v>
      </c>
      <c r="M483">
        <v>1</v>
      </c>
      <c r="V483" s="3">
        <f t="shared" si="59"/>
        <v>4.3501571076730663</v>
      </c>
      <c r="W483">
        <f t="shared" si="63"/>
        <v>1.2904784980468577E-2</v>
      </c>
      <c r="X483" s="3">
        <f t="shared" si="66"/>
        <v>11.563561543328046</v>
      </c>
      <c r="Y483" s="5">
        <f t="shared" si="64"/>
        <v>1.1159870539984623E-3</v>
      </c>
      <c r="Z483" s="3">
        <f t="shared" si="65"/>
        <v>-6.798016015450103</v>
      </c>
      <c r="AD483" s="5">
        <f t="shared" si="62"/>
        <v>0</v>
      </c>
      <c r="AE483" s="5">
        <f t="shared" si="60"/>
        <v>1.1159870539984623E-3</v>
      </c>
      <c r="AF483" s="5">
        <f t="shared" si="61"/>
        <v>1.1159870539984623E-3</v>
      </c>
    </row>
    <row r="484" spans="1:32" x14ac:dyDescent="0.25">
      <c r="A484" t="s">
        <v>325</v>
      </c>
      <c r="B484" t="s">
        <v>155</v>
      </c>
      <c r="C484" t="s">
        <v>343</v>
      </c>
      <c r="D484" t="s">
        <v>345</v>
      </c>
      <c r="E484">
        <v>1</v>
      </c>
      <c r="M484">
        <v>1</v>
      </c>
      <c r="U484">
        <v>1</v>
      </c>
      <c r="V484" s="3">
        <f t="shared" si="59"/>
        <v>4.8602853472907324</v>
      </c>
      <c r="W484">
        <f t="shared" si="63"/>
        <v>7.7482726270606045E-3</v>
      </c>
      <c r="X484" s="3">
        <f t="shared" si="66"/>
        <v>11.563561543328046</v>
      </c>
      <c r="Y484" s="5">
        <f t="shared" si="64"/>
        <v>6.7005935827195125E-4</v>
      </c>
      <c r="Z484" s="3">
        <f t="shared" si="65"/>
        <v>-7.3081442550677691</v>
      </c>
      <c r="AD484" s="5">
        <f t="shared" si="62"/>
        <v>1.594896331738437E-3</v>
      </c>
      <c r="AE484" s="5">
        <f t="shared" si="60"/>
        <v>6.7005935827195125E-4</v>
      </c>
      <c r="AF484" s="5">
        <f t="shared" si="61"/>
        <v>9.2483697346648576E-4</v>
      </c>
    </row>
    <row r="485" spans="1:32" x14ac:dyDescent="0.25">
      <c r="A485" t="s">
        <v>325</v>
      </c>
      <c r="B485" t="s">
        <v>156</v>
      </c>
      <c r="C485" t="s">
        <v>343</v>
      </c>
      <c r="D485" t="s">
        <v>346</v>
      </c>
      <c r="E485">
        <v>1</v>
      </c>
      <c r="M485">
        <v>1</v>
      </c>
      <c r="U485">
        <v>1</v>
      </c>
      <c r="V485" s="3">
        <f t="shared" si="59"/>
        <v>4.8602853472907324</v>
      </c>
      <c r="W485">
        <f t="shared" si="63"/>
        <v>7.7482726270606045E-3</v>
      </c>
      <c r="X485" s="3">
        <f t="shared" si="66"/>
        <v>11.563561543328046</v>
      </c>
      <c r="Y485" s="5">
        <f t="shared" si="64"/>
        <v>6.7005935827195125E-4</v>
      </c>
      <c r="Z485" s="3">
        <f t="shared" si="65"/>
        <v>-7.3081442550677691</v>
      </c>
      <c r="AD485" s="5">
        <f t="shared" si="62"/>
        <v>1.594896331738437E-3</v>
      </c>
      <c r="AE485" s="5">
        <f t="shared" si="60"/>
        <v>6.7005935827195125E-4</v>
      </c>
      <c r="AF485" s="5">
        <f t="shared" si="61"/>
        <v>9.2483697346648576E-4</v>
      </c>
    </row>
    <row r="486" spans="1:32" x14ac:dyDescent="0.25">
      <c r="A486" t="s">
        <v>325</v>
      </c>
      <c r="B486" t="s">
        <v>157</v>
      </c>
      <c r="C486" t="s">
        <v>343</v>
      </c>
      <c r="D486" t="s">
        <v>347</v>
      </c>
      <c r="M486">
        <v>1</v>
      </c>
      <c r="U486">
        <v>1</v>
      </c>
      <c r="V486" s="3">
        <f t="shared" si="59"/>
        <v>4.8602853472907324</v>
      </c>
      <c r="W486">
        <f t="shared" si="63"/>
        <v>7.7482726270606045E-3</v>
      </c>
      <c r="X486" s="3">
        <f t="shared" si="66"/>
        <v>11.563561543328046</v>
      </c>
      <c r="Y486" s="5">
        <f t="shared" si="64"/>
        <v>6.7005935827195125E-4</v>
      </c>
      <c r="Z486" s="3">
        <f t="shared" si="65"/>
        <v>-7.3081442550677691</v>
      </c>
      <c r="AD486" s="5">
        <f t="shared" si="62"/>
        <v>0</v>
      </c>
      <c r="AE486" s="5">
        <f t="shared" si="60"/>
        <v>6.7005935827195125E-4</v>
      </c>
      <c r="AF486" s="5">
        <f t="shared" si="61"/>
        <v>6.7005935827195125E-4</v>
      </c>
    </row>
    <row r="487" spans="1:32" x14ac:dyDescent="0.25">
      <c r="A487" t="s">
        <v>325</v>
      </c>
      <c r="B487" t="s">
        <v>158</v>
      </c>
      <c r="C487" t="s">
        <v>343</v>
      </c>
      <c r="D487" t="s">
        <v>348</v>
      </c>
      <c r="M487">
        <v>1</v>
      </c>
      <c r="U487">
        <v>1</v>
      </c>
      <c r="V487" s="3">
        <f t="shared" si="59"/>
        <v>4.8602853472907324</v>
      </c>
      <c r="W487">
        <f t="shared" si="63"/>
        <v>7.7482726270606045E-3</v>
      </c>
      <c r="X487" s="3">
        <f t="shared" si="66"/>
        <v>11.563561543328046</v>
      </c>
      <c r="Y487" s="5">
        <f t="shared" si="64"/>
        <v>6.7005935827195125E-4</v>
      </c>
      <c r="Z487" s="3">
        <f t="shared" si="65"/>
        <v>-7.3081442550677691</v>
      </c>
      <c r="AD487" s="5">
        <f t="shared" si="62"/>
        <v>0</v>
      </c>
      <c r="AE487" s="5">
        <f t="shared" si="60"/>
        <v>6.7005935827195125E-4</v>
      </c>
      <c r="AF487" s="5">
        <f t="shared" si="61"/>
        <v>6.7005935827195125E-4</v>
      </c>
    </row>
    <row r="488" spans="1:32" x14ac:dyDescent="0.25">
      <c r="A488" t="s">
        <v>325</v>
      </c>
      <c r="B488" t="s">
        <v>159</v>
      </c>
      <c r="C488" t="s">
        <v>343</v>
      </c>
      <c r="D488" t="s">
        <v>349</v>
      </c>
      <c r="Q488">
        <v>1</v>
      </c>
      <c r="V488" s="3">
        <f t="shared" si="59"/>
        <v>3.5710846320176555</v>
      </c>
      <c r="W488">
        <f t="shared" si="63"/>
        <v>2.8125331495575685E-2</v>
      </c>
      <c r="X488" s="3">
        <f t="shared" si="66"/>
        <v>11.563561543328046</v>
      </c>
      <c r="Y488" s="5">
        <f t="shared" si="64"/>
        <v>2.4322378006284289E-3</v>
      </c>
      <c r="Z488" s="3">
        <f t="shared" si="65"/>
        <v>-6.0189435397946927</v>
      </c>
      <c r="AD488" s="5">
        <f t="shared" si="62"/>
        <v>0</v>
      </c>
      <c r="AE488" s="5">
        <f t="shared" si="60"/>
        <v>2.4322378006284289E-3</v>
      </c>
      <c r="AF488" s="5">
        <f t="shared" si="61"/>
        <v>2.4322378006284289E-3</v>
      </c>
    </row>
    <row r="489" spans="1:32" x14ac:dyDescent="0.25">
      <c r="A489" t="s">
        <v>325</v>
      </c>
      <c r="B489" t="s">
        <v>160</v>
      </c>
      <c r="C489" t="s">
        <v>343</v>
      </c>
      <c r="D489" t="s">
        <v>350</v>
      </c>
      <c r="E489">
        <v>1</v>
      </c>
      <c r="Q489">
        <v>1</v>
      </c>
      <c r="V489" s="3">
        <f t="shared" si="59"/>
        <v>3.5710846320176555</v>
      </c>
      <c r="W489">
        <f t="shared" si="63"/>
        <v>2.8125331495575685E-2</v>
      </c>
      <c r="X489" s="3">
        <f t="shared" si="66"/>
        <v>11.563561543328046</v>
      </c>
      <c r="Y489" s="5">
        <f t="shared" si="64"/>
        <v>2.4322378006284289E-3</v>
      </c>
      <c r="Z489" s="3">
        <f t="shared" si="65"/>
        <v>-6.0189435397946927</v>
      </c>
      <c r="AD489" s="5">
        <f t="shared" si="62"/>
        <v>1.594896331738437E-3</v>
      </c>
      <c r="AE489" s="5">
        <f t="shared" si="60"/>
        <v>2.4322378006284289E-3</v>
      </c>
      <c r="AF489" s="5">
        <f t="shared" si="61"/>
        <v>8.3734146888999185E-4</v>
      </c>
    </row>
    <row r="490" spans="1:32" x14ac:dyDescent="0.25">
      <c r="A490" t="s">
        <v>325</v>
      </c>
      <c r="B490" t="s">
        <v>161</v>
      </c>
      <c r="C490" t="s">
        <v>343</v>
      </c>
      <c r="D490" t="s">
        <v>351</v>
      </c>
      <c r="E490">
        <v>3</v>
      </c>
      <c r="Q490">
        <v>1</v>
      </c>
      <c r="V490" s="3">
        <f t="shared" si="59"/>
        <v>3.5710846320176555</v>
      </c>
      <c r="W490">
        <f t="shared" si="63"/>
        <v>2.8125331495575685E-2</v>
      </c>
      <c r="X490" s="3">
        <f t="shared" si="66"/>
        <v>11.563561543328046</v>
      </c>
      <c r="Y490" s="5">
        <f t="shared" si="64"/>
        <v>2.4322378006284289E-3</v>
      </c>
      <c r="Z490" s="3">
        <f t="shared" si="65"/>
        <v>-6.0189435397946927</v>
      </c>
      <c r="AD490" s="5">
        <f t="shared" si="62"/>
        <v>4.7846889952153108E-3</v>
      </c>
      <c r="AE490" s="5">
        <f t="shared" si="60"/>
        <v>2.4322378006284289E-3</v>
      </c>
      <c r="AF490" s="5">
        <f t="shared" si="61"/>
        <v>2.352451194586882E-3</v>
      </c>
    </row>
    <row r="491" spans="1:32" x14ac:dyDescent="0.25">
      <c r="A491" t="s">
        <v>325</v>
      </c>
      <c r="B491" t="s">
        <v>162</v>
      </c>
      <c r="C491" t="s">
        <v>343</v>
      </c>
      <c r="D491" t="s">
        <v>352</v>
      </c>
      <c r="Q491">
        <v>1</v>
      </c>
      <c r="V491" s="3">
        <f t="shared" si="59"/>
        <v>3.5710846320176555</v>
      </c>
      <c r="W491">
        <f t="shared" si="63"/>
        <v>2.8125331495575685E-2</v>
      </c>
      <c r="X491" s="3">
        <f t="shared" si="66"/>
        <v>11.563561543328046</v>
      </c>
      <c r="Y491" s="5">
        <f t="shared" si="64"/>
        <v>2.4322378006284289E-3</v>
      </c>
      <c r="Z491" s="3">
        <f t="shared" si="65"/>
        <v>-6.0189435397946927</v>
      </c>
      <c r="AD491" s="5">
        <f t="shared" si="62"/>
        <v>0</v>
      </c>
      <c r="AE491" s="5">
        <f t="shared" si="60"/>
        <v>2.4322378006284289E-3</v>
      </c>
      <c r="AF491" s="5">
        <f t="shared" si="61"/>
        <v>2.4322378006284289E-3</v>
      </c>
    </row>
    <row r="492" spans="1:32" x14ac:dyDescent="0.25">
      <c r="A492" t="s">
        <v>325</v>
      </c>
      <c r="B492" t="s">
        <v>163</v>
      </c>
      <c r="C492" t="s">
        <v>344</v>
      </c>
      <c r="D492" t="s">
        <v>328</v>
      </c>
      <c r="E492">
        <v>1</v>
      </c>
      <c r="M492">
        <v>1</v>
      </c>
      <c r="V492" s="3">
        <f t="shared" si="59"/>
        <v>4.3501571076730663</v>
      </c>
      <c r="W492">
        <f t="shared" si="63"/>
        <v>1.2904784980468577E-2</v>
      </c>
      <c r="X492" s="3">
        <f t="shared" si="66"/>
        <v>11.563561543328046</v>
      </c>
      <c r="Y492" s="5">
        <f t="shared" si="64"/>
        <v>1.1159870539984623E-3</v>
      </c>
      <c r="Z492" s="3">
        <f t="shared" si="65"/>
        <v>-6.798016015450103</v>
      </c>
      <c r="AD492" s="5">
        <f t="shared" si="62"/>
        <v>1.594896331738437E-3</v>
      </c>
      <c r="AE492" s="5">
        <f t="shared" si="60"/>
        <v>1.1159870539984623E-3</v>
      </c>
      <c r="AF492" s="5">
        <f t="shared" si="61"/>
        <v>4.789092777399747E-4</v>
      </c>
    </row>
    <row r="493" spans="1:32" x14ac:dyDescent="0.25">
      <c r="A493" t="s">
        <v>325</v>
      </c>
      <c r="B493" t="s">
        <v>164</v>
      </c>
      <c r="C493" t="s">
        <v>344</v>
      </c>
      <c r="D493" t="s">
        <v>336</v>
      </c>
      <c r="M493">
        <v>1</v>
      </c>
      <c r="V493" s="3">
        <f t="shared" si="59"/>
        <v>4.3501571076730663</v>
      </c>
      <c r="W493">
        <f t="shared" si="63"/>
        <v>1.2904784980468577E-2</v>
      </c>
      <c r="X493" s="3">
        <f t="shared" si="66"/>
        <v>11.563561543328046</v>
      </c>
      <c r="Y493" s="5">
        <f t="shared" si="64"/>
        <v>1.1159870539984623E-3</v>
      </c>
      <c r="Z493" s="3">
        <f t="shared" si="65"/>
        <v>-6.798016015450103</v>
      </c>
      <c r="AD493" s="5">
        <f t="shared" si="62"/>
        <v>0</v>
      </c>
      <c r="AE493" s="5">
        <f t="shared" si="60"/>
        <v>1.1159870539984623E-3</v>
      </c>
      <c r="AF493" s="5">
        <f t="shared" si="61"/>
        <v>1.1159870539984623E-3</v>
      </c>
    </row>
    <row r="494" spans="1:32" x14ac:dyDescent="0.25">
      <c r="A494" t="s">
        <v>325</v>
      </c>
      <c r="B494" t="s">
        <v>165</v>
      </c>
      <c r="C494" t="s">
        <v>344</v>
      </c>
      <c r="D494" t="s">
        <v>337</v>
      </c>
      <c r="M494">
        <v>1</v>
      </c>
      <c r="V494" s="3">
        <f t="shared" si="59"/>
        <v>4.3501571076730663</v>
      </c>
      <c r="W494">
        <f t="shared" si="63"/>
        <v>1.2904784980468577E-2</v>
      </c>
      <c r="X494" s="3">
        <f t="shared" si="66"/>
        <v>11.563561543328046</v>
      </c>
      <c r="Y494" s="5">
        <f t="shared" si="64"/>
        <v>1.1159870539984623E-3</v>
      </c>
      <c r="Z494" s="3">
        <f t="shared" si="65"/>
        <v>-6.798016015450103</v>
      </c>
      <c r="AD494" s="5">
        <f t="shared" si="62"/>
        <v>0</v>
      </c>
      <c r="AE494" s="5">
        <f t="shared" si="60"/>
        <v>1.1159870539984623E-3</v>
      </c>
      <c r="AF494" s="5">
        <f t="shared" si="61"/>
        <v>1.1159870539984623E-3</v>
      </c>
    </row>
    <row r="495" spans="1:32" x14ac:dyDescent="0.25">
      <c r="A495" t="s">
        <v>325</v>
      </c>
      <c r="B495" t="s">
        <v>166</v>
      </c>
      <c r="C495" t="s">
        <v>344</v>
      </c>
      <c r="D495" t="s">
        <v>338</v>
      </c>
      <c r="M495">
        <v>1</v>
      </c>
      <c r="V495" s="3">
        <f t="shared" si="59"/>
        <v>4.3501571076730663</v>
      </c>
      <c r="W495">
        <f t="shared" si="63"/>
        <v>1.2904784980468577E-2</v>
      </c>
      <c r="X495" s="3">
        <f t="shared" si="66"/>
        <v>11.563561543328046</v>
      </c>
      <c r="Y495" s="5">
        <f t="shared" si="64"/>
        <v>1.1159870539984623E-3</v>
      </c>
      <c r="Z495" s="3">
        <f t="shared" si="65"/>
        <v>-6.798016015450103</v>
      </c>
      <c r="AD495" s="5">
        <f t="shared" si="62"/>
        <v>0</v>
      </c>
      <c r="AE495" s="5">
        <f t="shared" si="60"/>
        <v>1.1159870539984623E-3</v>
      </c>
      <c r="AF495" s="5">
        <f t="shared" si="61"/>
        <v>1.1159870539984623E-3</v>
      </c>
    </row>
    <row r="496" spans="1:32" x14ac:dyDescent="0.25">
      <c r="A496" t="s">
        <v>325</v>
      </c>
      <c r="B496" t="s">
        <v>167</v>
      </c>
      <c r="C496" t="s">
        <v>344</v>
      </c>
      <c r="D496" t="s">
        <v>339</v>
      </c>
      <c r="M496">
        <v>1</v>
      </c>
      <c r="S496">
        <v>1</v>
      </c>
      <c r="V496" s="3">
        <f t="shared" si="59"/>
        <v>22.479569526305184</v>
      </c>
      <c r="W496">
        <f t="shared" si="63"/>
        <v>1.7268197183314166E-10</v>
      </c>
      <c r="X496" s="3">
        <f t="shared" si="66"/>
        <v>11.563561543328046</v>
      </c>
      <c r="Y496" s="5">
        <f t="shared" si="64"/>
        <v>1.4933286011071206E-11</v>
      </c>
      <c r="Z496" s="3">
        <f t="shared" si="65"/>
        <v>-24.92742843408222</v>
      </c>
      <c r="AD496" s="5">
        <f t="shared" si="62"/>
        <v>0</v>
      </c>
      <c r="AE496" s="5">
        <f t="shared" si="60"/>
        <v>1.4933286011071206E-11</v>
      </c>
      <c r="AF496" s="5">
        <f t="shared" si="61"/>
        <v>1.4933286011071206E-11</v>
      </c>
    </row>
    <row r="497" spans="1:32" x14ac:dyDescent="0.25">
      <c r="A497" t="s">
        <v>325</v>
      </c>
      <c r="B497" t="s">
        <v>168</v>
      </c>
      <c r="C497" t="s">
        <v>344</v>
      </c>
      <c r="D497" t="s">
        <v>340</v>
      </c>
      <c r="M497">
        <v>1</v>
      </c>
      <c r="S497">
        <v>1</v>
      </c>
      <c r="V497" s="3">
        <f t="shared" si="59"/>
        <v>22.479569526305184</v>
      </c>
      <c r="W497">
        <f t="shared" si="63"/>
        <v>1.7268197183314166E-10</v>
      </c>
      <c r="X497" s="3">
        <f t="shared" si="66"/>
        <v>11.563561543328046</v>
      </c>
      <c r="Y497" s="5">
        <f t="shared" si="64"/>
        <v>1.4933286011071206E-11</v>
      </c>
      <c r="Z497" s="3">
        <f t="shared" si="65"/>
        <v>-24.92742843408222</v>
      </c>
      <c r="AD497" s="5">
        <f t="shared" si="62"/>
        <v>0</v>
      </c>
      <c r="AE497" s="5">
        <f t="shared" si="60"/>
        <v>1.4933286011071206E-11</v>
      </c>
      <c r="AF497" s="5">
        <f t="shared" si="61"/>
        <v>1.4933286011071206E-11</v>
      </c>
    </row>
    <row r="498" spans="1:32" x14ac:dyDescent="0.25">
      <c r="A498" t="s">
        <v>325</v>
      </c>
      <c r="B498" t="s">
        <v>169</v>
      </c>
      <c r="C498" t="s">
        <v>344</v>
      </c>
      <c r="D498" t="s">
        <v>341</v>
      </c>
      <c r="M498">
        <v>1</v>
      </c>
      <c r="S498">
        <v>1</v>
      </c>
      <c r="V498" s="3">
        <f t="shared" si="59"/>
        <v>22.479569526305184</v>
      </c>
      <c r="W498">
        <f t="shared" si="63"/>
        <v>1.7268197183314166E-10</v>
      </c>
      <c r="X498" s="3">
        <f t="shared" si="66"/>
        <v>11.563561543328046</v>
      </c>
      <c r="Y498" s="5">
        <f t="shared" si="64"/>
        <v>1.4933286011071206E-11</v>
      </c>
      <c r="Z498" s="3">
        <f t="shared" si="65"/>
        <v>-24.92742843408222</v>
      </c>
      <c r="AD498" s="5">
        <f t="shared" si="62"/>
        <v>0</v>
      </c>
      <c r="AE498" s="5">
        <f t="shared" si="60"/>
        <v>1.4933286011071206E-11</v>
      </c>
      <c r="AF498" s="5">
        <f t="shared" si="61"/>
        <v>1.4933286011071206E-11</v>
      </c>
    </row>
    <row r="499" spans="1:32" x14ac:dyDescent="0.25">
      <c r="A499" t="s">
        <v>325</v>
      </c>
      <c r="B499" t="s">
        <v>170</v>
      </c>
      <c r="C499" t="s">
        <v>344</v>
      </c>
      <c r="D499" t="s">
        <v>342</v>
      </c>
      <c r="M499">
        <v>1</v>
      </c>
      <c r="S499">
        <v>1</v>
      </c>
      <c r="V499" s="3">
        <f t="shared" si="59"/>
        <v>22.479569526305184</v>
      </c>
      <c r="W499">
        <f t="shared" si="63"/>
        <v>1.7268197183314166E-10</v>
      </c>
      <c r="X499" s="3">
        <f t="shared" si="66"/>
        <v>11.563561543328046</v>
      </c>
      <c r="Y499" s="5">
        <f t="shared" si="64"/>
        <v>1.4933286011071206E-11</v>
      </c>
      <c r="Z499" s="3">
        <f t="shared" si="65"/>
        <v>-24.92742843408222</v>
      </c>
      <c r="AD499" s="5">
        <f t="shared" si="62"/>
        <v>0</v>
      </c>
      <c r="AE499" s="5">
        <f t="shared" si="60"/>
        <v>1.4933286011071206E-11</v>
      </c>
      <c r="AF499" s="5">
        <f t="shared" si="61"/>
        <v>1.4933286011071206E-11</v>
      </c>
    </row>
    <row r="500" spans="1:32" x14ac:dyDescent="0.25">
      <c r="A500" t="s">
        <v>325</v>
      </c>
      <c r="B500" t="s">
        <v>171</v>
      </c>
      <c r="C500" t="s">
        <v>344</v>
      </c>
      <c r="D500" t="s">
        <v>343</v>
      </c>
      <c r="M500">
        <v>1</v>
      </c>
      <c r="V500" s="3">
        <f t="shared" si="59"/>
        <v>4.3501571076730663</v>
      </c>
      <c r="W500">
        <f t="shared" si="63"/>
        <v>1.2904784980468577E-2</v>
      </c>
      <c r="X500" s="3">
        <f t="shared" si="66"/>
        <v>11.563561543328046</v>
      </c>
      <c r="Y500" s="5">
        <f t="shared" si="64"/>
        <v>1.1159870539984623E-3</v>
      </c>
      <c r="Z500" s="3">
        <f t="shared" si="65"/>
        <v>-6.798016015450103</v>
      </c>
      <c r="AD500" s="5">
        <f t="shared" si="62"/>
        <v>0</v>
      </c>
      <c r="AE500" s="5">
        <f t="shared" si="60"/>
        <v>1.1159870539984623E-3</v>
      </c>
      <c r="AF500" s="5">
        <f t="shared" si="61"/>
        <v>1.1159870539984623E-3</v>
      </c>
    </row>
    <row r="501" spans="1:32" x14ac:dyDescent="0.25">
      <c r="A501" t="s">
        <v>325</v>
      </c>
      <c r="B501" t="s">
        <v>172</v>
      </c>
      <c r="C501" t="s">
        <v>344</v>
      </c>
      <c r="D501" t="s">
        <v>344</v>
      </c>
      <c r="K501">
        <v>1</v>
      </c>
      <c r="M501">
        <v>1</v>
      </c>
      <c r="V501" s="3">
        <f t="shared" si="59"/>
        <v>14.106553536863387</v>
      </c>
      <c r="W501">
        <f t="shared" si="63"/>
        <v>7.4748355130757014E-7</v>
      </c>
      <c r="X501" s="3">
        <f t="shared" si="66"/>
        <v>11.563561543328046</v>
      </c>
      <c r="Y501" s="5">
        <f t="shared" si="64"/>
        <v>6.4641291396840785E-8</v>
      </c>
      <c r="Z501" s="3">
        <f t="shared" si="65"/>
        <v>-16.554412444640423</v>
      </c>
      <c r="AD501" s="5">
        <f t="shared" si="62"/>
        <v>0</v>
      </c>
      <c r="AE501" s="5">
        <f t="shared" si="60"/>
        <v>6.4641291396840785E-8</v>
      </c>
      <c r="AF501" s="5">
        <f t="shared" si="61"/>
        <v>6.4641291396840785E-8</v>
      </c>
    </row>
    <row r="502" spans="1:32" x14ac:dyDescent="0.25">
      <c r="A502" t="s">
        <v>325</v>
      </c>
      <c r="B502" t="s">
        <v>173</v>
      </c>
      <c r="C502" t="s">
        <v>344</v>
      </c>
      <c r="D502" t="s">
        <v>345</v>
      </c>
      <c r="E502">
        <v>1</v>
      </c>
      <c r="M502">
        <v>1</v>
      </c>
      <c r="U502">
        <v>1</v>
      </c>
      <c r="V502" s="3">
        <f t="shared" si="59"/>
        <v>4.8602853472907324</v>
      </c>
      <c r="W502">
        <f t="shared" si="63"/>
        <v>7.7482726270606045E-3</v>
      </c>
      <c r="X502" s="3">
        <f t="shared" si="66"/>
        <v>11.563561543328046</v>
      </c>
      <c r="Y502" s="5">
        <f t="shared" si="64"/>
        <v>6.7005935827195125E-4</v>
      </c>
      <c r="Z502" s="3">
        <f t="shared" si="65"/>
        <v>-7.3081442550677691</v>
      </c>
      <c r="AD502" s="5">
        <f t="shared" si="62"/>
        <v>1.594896331738437E-3</v>
      </c>
      <c r="AE502" s="5">
        <f t="shared" si="60"/>
        <v>6.7005935827195125E-4</v>
      </c>
      <c r="AF502" s="5">
        <f t="shared" si="61"/>
        <v>9.2483697346648576E-4</v>
      </c>
    </row>
    <row r="503" spans="1:32" x14ac:dyDescent="0.25">
      <c r="A503" t="s">
        <v>325</v>
      </c>
      <c r="B503" t="s">
        <v>174</v>
      </c>
      <c r="C503" t="s">
        <v>344</v>
      </c>
      <c r="D503" t="s">
        <v>346</v>
      </c>
      <c r="M503">
        <v>1</v>
      </c>
      <c r="U503">
        <v>1</v>
      </c>
      <c r="V503" s="3">
        <f t="shared" si="59"/>
        <v>4.8602853472907324</v>
      </c>
      <c r="W503">
        <f t="shared" si="63"/>
        <v>7.7482726270606045E-3</v>
      </c>
      <c r="X503" s="3">
        <f t="shared" si="66"/>
        <v>11.563561543328046</v>
      </c>
      <c r="Y503" s="5">
        <f t="shared" si="64"/>
        <v>6.7005935827195125E-4</v>
      </c>
      <c r="Z503" s="3">
        <f t="shared" si="65"/>
        <v>-7.3081442550677691</v>
      </c>
      <c r="AD503" s="5">
        <f t="shared" si="62"/>
        <v>0</v>
      </c>
      <c r="AE503" s="5">
        <f t="shared" si="60"/>
        <v>6.7005935827195125E-4</v>
      </c>
      <c r="AF503" s="5">
        <f t="shared" si="61"/>
        <v>6.7005935827195125E-4</v>
      </c>
    </row>
    <row r="504" spans="1:32" x14ac:dyDescent="0.25">
      <c r="A504" t="s">
        <v>325</v>
      </c>
      <c r="B504" t="s">
        <v>175</v>
      </c>
      <c r="C504" t="s">
        <v>344</v>
      </c>
      <c r="D504" t="s">
        <v>347</v>
      </c>
      <c r="M504">
        <v>1</v>
      </c>
      <c r="U504">
        <v>1</v>
      </c>
      <c r="V504" s="3">
        <f t="shared" si="59"/>
        <v>4.8602853472907324</v>
      </c>
      <c r="W504">
        <f t="shared" si="63"/>
        <v>7.7482726270606045E-3</v>
      </c>
      <c r="X504" s="3">
        <f t="shared" si="66"/>
        <v>11.563561543328046</v>
      </c>
      <c r="Y504" s="5">
        <f t="shared" si="64"/>
        <v>6.7005935827195125E-4</v>
      </c>
      <c r="Z504" s="3">
        <f t="shared" si="65"/>
        <v>-7.3081442550677691</v>
      </c>
      <c r="AD504" s="5">
        <f t="shared" si="62"/>
        <v>0</v>
      </c>
      <c r="AE504" s="5">
        <f t="shared" si="60"/>
        <v>6.7005935827195125E-4</v>
      </c>
      <c r="AF504" s="5">
        <f t="shared" si="61"/>
        <v>6.7005935827195125E-4</v>
      </c>
    </row>
    <row r="505" spans="1:32" x14ac:dyDescent="0.25">
      <c r="A505" t="s">
        <v>325</v>
      </c>
      <c r="B505" t="s">
        <v>176</v>
      </c>
      <c r="C505" t="s">
        <v>344</v>
      </c>
      <c r="D505" t="s">
        <v>348</v>
      </c>
      <c r="M505">
        <v>1</v>
      </c>
      <c r="U505">
        <v>1</v>
      </c>
      <c r="V505" s="3">
        <f t="shared" si="59"/>
        <v>4.8602853472907324</v>
      </c>
      <c r="W505">
        <f t="shared" si="63"/>
        <v>7.7482726270606045E-3</v>
      </c>
      <c r="X505" s="3">
        <f t="shared" si="66"/>
        <v>11.563561543328046</v>
      </c>
      <c r="Y505" s="5">
        <f t="shared" si="64"/>
        <v>6.7005935827195125E-4</v>
      </c>
      <c r="Z505" s="3">
        <f t="shared" si="65"/>
        <v>-7.3081442550677691</v>
      </c>
      <c r="AD505" s="5">
        <f t="shared" si="62"/>
        <v>0</v>
      </c>
      <c r="AE505" s="5">
        <f t="shared" si="60"/>
        <v>6.7005935827195125E-4</v>
      </c>
      <c r="AF505" s="5">
        <f t="shared" si="61"/>
        <v>6.7005935827195125E-4</v>
      </c>
    </row>
    <row r="506" spans="1:32" x14ac:dyDescent="0.25">
      <c r="A506" t="s">
        <v>325</v>
      </c>
      <c r="B506" t="s">
        <v>177</v>
      </c>
      <c r="C506" t="s">
        <v>344</v>
      </c>
      <c r="D506" t="s">
        <v>349</v>
      </c>
      <c r="Q506">
        <v>1</v>
      </c>
      <c r="V506" s="3">
        <f t="shared" si="59"/>
        <v>3.5710846320176555</v>
      </c>
      <c r="W506">
        <f t="shared" si="63"/>
        <v>2.8125331495575685E-2</v>
      </c>
      <c r="X506" s="3">
        <f t="shared" si="66"/>
        <v>11.563561543328046</v>
      </c>
      <c r="Y506" s="5">
        <f t="shared" si="64"/>
        <v>2.4322378006284289E-3</v>
      </c>
      <c r="Z506" s="3">
        <f t="shared" si="65"/>
        <v>-6.0189435397946927</v>
      </c>
      <c r="AD506" s="5">
        <f t="shared" si="62"/>
        <v>0</v>
      </c>
      <c r="AE506" s="5">
        <f t="shared" si="60"/>
        <v>2.4322378006284289E-3</v>
      </c>
      <c r="AF506" s="5">
        <f t="shared" si="61"/>
        <v>2.4322378006284289E-3</v>
      </c>
    </row>
    <row r="507" spans="1:32" x14ac:dyDescent="0.25">
      <c r="A507" t="s">
        <v>325</v>
      </c>
      <c r="B507" t="s">
        <v>178</v>
      </c>
      <c r="C507" t="s">
        <v>344</v>
      </c>
      <c r="D507" t="s">
        <v>350</v>
      </c>
      <c r="Q507">
        <v>1</v>
      </c>
      <c r="V507" s="3">
        <f t="shared" si="59"/>
        <v>3.5710846320176555</v>
      </c>
      <c r="W507">
        <f t="shared" si="63"/>
        <v>2.8125331495575685E-2</v>
      </c>
      <c r="X507" s="3">
        <f t="shared" si="66"/>
        <v>11.563561543328046</v>
      </c>
      <c r="Y507" s="5">
        <f t="shared" si="64"/>
        <v>2.4322378006284289E-3</v>
      </c>
      <c r="Z507" s="3">
        <f t="shared" si="65"/>
        <v>-6.0189435397946927</v>
      </c>
      <c r="AD507" s="5">
        <f t="shared" si="62"/>
        <v>0</v>
      </c>
      <c r="AE507" s="5">
        <f t="shared" si="60"/>
        <v>2.4322378006284289E-3</v>
      </c>
      <c r="AF507" s="5">
        <f t="shared" si="61"/>
        <v>2.4322378006284289E-3</v>
      </c>
    </row>
    <row r="508" spans="1:32" x14ac:dyDescent="0.25">
      <c r="A508" t="s">
        <v>325</v>
      </c>
      <c r="B508" t="s">
        <v>179</v>
      </c>
      <c r="C508" t="s">
        <v>344</v>
      </c>
      <c r="D508" t="s">
        <v>351</v>
      </c>
      <c r="Q508">
        <v>1</v>
      </c>
      <c r="V508" s="3">
        <f t="shared" si="59"/>
        <v>3.5710846320176555</v>
      </c>
      <c r="W508">
        <f t="shared" si="63"/>
        <v>2.8125331495575685E-2</v>
      </c>
      <c r="X508" s="3">
        <f t="shared" si="66"/>
        <v>11.563561543328046</v>
      </c>
      <c r="Y508" s="5">
        <f t="shared" si="64"/>
        <v>2.4322378006284289E-3</v>
      </c>
      <c r="Z508" s="3">
        <f t="shared" si="65"/>
        <v>-6.0189435397946927</v>
      </c>
      <c r="AD508" s="5">
        <f t="shared" si="62"/>
        <v>0</v>
      </c>
      <c r="AE508" s="5">
        <f t="shared" si="60"/>
        <v>2.4322378006284289E-3</v>
      </c>
      <c r="AF508" s="5">
        <f t="shared" si="61"/>
        <v>2.4322378006284289E-3</v>
      </c>
    </row>
    <row r="509" spans="1:32" x14ac:dyDescent="0.25">
      <c r="A509" t="s">
        <v>325</v>
      </c>
      <c r="B509" t="s">
        <v>180</v>
      </c>
      <c r="C509" t="s">
        <v>344</v>
      </c>
      <c r="D509" t="s">
        <v>352</v>
      </c>
      <c r="E509">
        <v>1</v>
      </c>
      <c r="Q509">
        <v>1</v>
      </c>
      <c r="V509" s="3">
        <f t="shared" si="59"/>
        <v>3.5710846320176555</v>
      </c>
      <c r="W509">
        <f t="shared" si="63"/>
        <v>2.8125331495575685E-2</v>
      </c>
      <c r="X509" s="3">
        <f t="shared" si="66"/>
        <v>11.563561543328046</v>
      </c>
      <c r="Y509" s="5">
        <f t="shared" si="64"/>
        <v>2.4322378006284289E-3</v>
      </c>
      <c r="Z509" s="3">
        <f t="shared" si="65"/>
        <v>-6.0189435397946927</v>
      </c>
      <c r="AD509" s="5">
        <f t="shared" si="62"/>
        <v>1.594896331738437E-3</v>
      </c>
      <c r="AE509" s="5">
        <f t="shared" si="60"/>
        <v>2.4322378006284289E-3</v>
      </c>
      <c r="AF509" s="5">
        <f t="shared" si="61"/>
        <v>8.3734146888999185E-4</v>
      </c>
    </row>
    <row r="510" spans="1:32" x14ac:dyDescent="0.25">
      <c r="A510" t="s">
        <v>325</v>
      </c>
      <c r="B510" t="s">
        <v>181</v>
      </c>
      <c r="C510" t="s">
        <v>345</v>
      </c>
      <c r="D510" t="s">
        <v>328</v>
      </c>
      <c r="E510">
        <v>56</v>
      </c>
      <c r="V510" s="3">
        <f t="shared" si="59"/>
        <v>0</v>
      </c>
      <c r="W510">
        <f t="shared" si="63"/>
        <v>1</v>
      </c>
      <c r="X510" s="3">
        <f t="shared" si="66"/>
        <v>11.563561543328046</v>
      </c>
      <c r="Y510" s="5">
        <f t="shared" si="64"/>
        <v>8.6478546964363315E-2</v>
      </c>
      <c r="Z510" s="3">
        <f t="shared" si="65"/>
        <v>-2.4478589077770372</v>
      </c>
      <c r="AD510" s="5">
        <f t="shared" si="62"/>
        <v>8.9314194577352471E-2</v>
      </c>
      <c r="AE510" s="5">
        <f t="shared" si="60"/>
        <v>8.6478546964363315E-2</v>
      </c>
      <c r="AF510" s="5">
        <f t="shared" si="61"/>
        <v>2.8356476129891561E-3</v>
      </c>
    </row>
    <row r="511" spans="1:32" x14ac:dyDescent="0.25">
      <c r="A511" t="s">
        <v>325</v>
      </c>
      <c r="B511" t="s">
        <v>182</v>
      </c>
      <c r="C511" t="s">
        <v>345</v>
      </c>
      <c r="D511" t="s">
        <v>336</v>
      </c>
      <c r="M511">
        <v>1</v>
      </c>
      <c r="V511" s="3">
        <f t="shared" si="59"/>
        <v>4.3501571076730663</v>
      </c>
      <c r="W511">
        <f t="shared" si="63"/>
        <v>1.2904784980468577E-2</v>
      </c>
      <c r="X511" s="3">
        <f t="shared" si="66"/>
        <v>11.563561543328046</v>
      </c>
      <c r="Y511" s="5">
        <f t="shared" si="64"/>
        <v>1.1159870539984623E-3</v>
      </c>
      <c r="Z511" s="3">
        <f t="shared" si="65"/>
        <v>-6.798016015450103</v>
      </c>
      <c r="AD511" s="5">
        <f t="shared" si="62"/>
        <v>0</v>
      </c>
      <c r="AE511" s="5">
        <f t="shared" si="60"/>
        <v>1.1159870539984623E-3</v>
      </c>
      <c r="AF511" s="5">
        <f t="shared" si="61"/>
        <v>1.1159870539984623E-3</v>
      </c>
    </row>
    <row r="512" spans="1:32" x14ac:dyDescent="0.25">
      <c r="A512" t="s">
        <v>325</v>
      </c>
      <c r="B512" t="s">
        <v>183</v>
      </c>
      <c r="C512" t="s">
        <v>345</v>
      </c>
      <c r="D512" t="s">
        <v>337</v>
      </c>
      <c r="M512">
        <v>1</v>
      </c>
      <c r="V512" s="3">
        <f t="shared" si="59"/>
        <v>4.3501571076730663</v>
      </c>
      <c r="W512">
        <f t="shared" si="63"/>
        <v>1.2904784980468577E-2</v>
      </c>
      <c r="X512" s="3">
        <f t="shared" si="66"/>
        <v>11.563561543328046</v>
      </c>
      <c r="Y512" s="5">
        <f t="shared" si="64"/>
        <v>1.1159870539984623E-3</v>
      </c>
      <c r="Z512" s="3">
        <f t="shared" si="65"/>
        <v>-6.798016015450103</v>
      </c>
      <c r="AD512" s="5">
        <f t="shared" si="62"/>
        <v>0</v>
      </c>
      <c r="AE512" s="5">
        <f t="shared" si="60"/>
        <v>1.1159870539984623E-3</v>
      </c>
      <c r="AF512" s="5">
        <f t="shared" si="61"/>
        <v>1.1159870539984623E-3</v>
      </c>
    </row>
    <row r="513" spans="1:32" x14ac:dyDescent="0.25">
      <c r="A513" t="s">
        <v>325</v>
      </c>
      <c r="B513" t="s">
        <v>184</v>
      </c>
      <c r="C513" t="s">
        <v>345</v>
      </c>
      <c r="D513" t="s">
        <v>338</v>
      </c>
      <c r="M513">
        <v>1</v>
      </c>
      <c r="V513" s="3">
        <f t="shared" si="59"/>
        <v>4.3501571076730663</v>
      </c>
      <c r="W513">
        <f t="shared" si="63"/>
        <v>1.2904784980468577E-2</v>
      </c>
      <c r="X513" s="3">
        <f t="shared" si="66"/>
        <v>11.563561543328046</v>
      </c>
      <c r="Y513" s="5">
        <f t="shared" si="64"/>
        <v>1.1159870539984623E-3</v>
      </c>
      <c r="Z513" s="3">
        <f t="shared" si="65"/>
        <v>-6.798016015450103</v>
      </c>
      <c r="AD513" s="5">
        <f t="shared" si="62"/>
        <v>0</v>
      </c>
      <c r="AE513" s="5">
        <f t="shared" si="60"/>
        <v>1.1159870539984623E-3</v>
      </c>
      <c r="AF513" s="5">
        <f t="shared" si="61"/>
        <v>1.1159870539984623E-3</v>
      </c>
    </row>
    <row r="514" spans="1:32" x14ac:dyDescent="0.25">
      <c r="A514" t="s">
        <v>325</v>
      </c>
      <c r="B514" t="s">
        <v>185</v>
      </c>
      <c r="C514" t="s">
        <v>345</v>
      </c>
      <c r="D514" t="s">
        <v>339</v>
      </c>
      <c r="E514">
        <v>73</v>
      </c>
      <c r="V514" s="3">
        <f t="shared" si="59"/>
        <v>0</v>
      </c>
      <c r="W514">
        <f t="shared" si="63"/>
        <v>1</v>
      </c>
      <c r="X514" s="3">
        <f t="shared" si="66"/>
        <v>11.563561543328046</v>
      </c>
      <c r="Y514" s="5">
        <f t="shared" si="64"/>
        <v>8.6478546964363315E-2</v>
      </c>
      <c r="Z514" s="3">
        <f t="shared" si="65"/>
        <v>-2.4478589077770372</v>
      </c>
      <c r="AD514" s="5">
        <f t="shared" si="62"/>
        <v>0.11642743221690591</v>
      </c>
      <c r="AE514" s="5">
        <f t="shared" si="60"/>
        <v>8.6478546964363315E-2</v>
      </c>
      <c r="AF514" s="5">
        <f t="shared" si="61"/>
        <v>2.9948885252542592E-2</v>
      </c>
    </row>
    <row r="515" spans="1:32" x14ac:dyDescent="0.25">
      <c r="A515" t="s">
        <v>325</v>
      </c>
      <c r="B515" t="s">
        <v>186</v>
      </c>
      <c r="C515" t="s">
        <v>345</v>
      </c>
      <c r="D515" t="s">
        <v>340</v>
      </c>
      <c r="M515">
        <v>1</v>
      </c>
      <c r="V515" s="3">
        <f t="shared" si="59"/>
        <v>4.3501571076730663</v>
      </c>
      <c r="W515">
        <f t="shared" si="63"/>
        <v>1.2904784980468577E-2</v>
      </c>
      <c r="X515" s="3">
        <f t="shared" si="66"/>
        <v>11.563561543328046</v>
      </c>
      <c r="Y515" s="5">
        <f t="shared" si="64"/>
        <v>1.1159870539984623E-3</v>
      </c>
      <c r="Z515" s="3">
        <f t="shared" si="65"/>
        <v>-6.798016015450103</v>
      </c>
      <c r="AD515" s="5">
        <f t="shared" si="62"/>
        <v>0</v>
      </c>
      <c r="AE515" s="5">
        <f t="shared" si="60"/>
        <v>1.1159870539984623E-3</v>
      </c>
      <c r="AF515" s="5">
        <f t="shared" si="61"/>
        <v>1.1159870539984623E-3</v>
      </c>
    </row>
    <row r="516" spans="1:32" x14ac:dyDescent="0.25">
      <c r="A516" t="s">
        <v>325</v>
      </c>
      <c r="B516" t="s">
        <v>187</v>
      </c>
      <c r="C516" t="s">
        <v>345</v>
      </c>
      <c r="D516" t="s">
        <v>341</v>
      </c>
      <c r="M516">
        <v>1</v>
      </c>
      <c r="V516" s="3">
        <f t="shared" si="59"/>
        <v>4.3501571076730663</v>
      </c>
      <c r="W516">
        <f t="shared" si="63"/>
        <v>1.2904784980468577E-2</v>
      </c>
      <c r="X516" s="3">
        <f t="shared" si="66"/>
        <v>11.563561543328046</v>
      </c>
      <c r="Y516" s="5">
        <f t="shared" si="64"/>
        <v>1.1159870539984623E-3</v>
      </c>
      <c r="Z516" s="3">
        <f t="shared" si="65"/>
        <v>-6.798016015450103</v>
      </c>
      <c r="AD516" s="5">
        <f t="shared" si="62"/>
        <v>0</v>
      </c>
      <c r="AE516" s="5">
        <f t="shared" si="60"/>
        <v>1.1159870539984623E-3</v>
      </c>
      <c r="AF516" s="5">
        <f t="shared" si="61"/>
        <v>1.1159870539984623E-3</v>
      </c>
    </row>
    <row r="517" spans="1:32" x14ac:dyDescent="0.25">
      <c r="A517" t="s">
        <v>325</v>
      </c>
      <c r="B517" t="s">
        <v>188</v>
      </c>
      <c r="C517" t="s">
        <v>345</v>
      </c>
      <c r="D517" t="s">
        <v>342</v>
      </c>
      <c r="M517">
        <v>1</v>
      </c>
      <c r="V517" s="3">
        <f t="shared" si="59"/>
        <v>4.3501571076730663</v>
      </c>
      <c r="W517">
        <f t="shared" si="63"/>
        <v>1.2904784980468577E-2</v>
      </c>
      <c r="X517" s="3">
        <f t="shared" si="66"/>
        <v>11.563561543328046</v>
      </c>
      <c r="Y517" s="5">
        <f t="shared" si="64"/>
        <v>1.1159870539984623E-3</v>
      </c>
      <c r="Z517" s="3">
        <f t="shared" si="65"/>
        <v>-6.798016015450103</v>
      </c>
      <c r="AD517" s="5">
        <f t="shared" si="62"/>
        <v>0</v>
      </c>
      <c r="AE517" s="5">
        <f t="shared" si="60"/>
        <v>1.1159870539984623E-3</v>
      </c>
      <c r="AF517" s="5">
        <f t="shared" si="61"/>
        <v>1.1159870539984623E-3</v>
      </c>
    </row>
    <row r="518" spans="1:32" x14ac:dyDescent="0.25">
      <c r="A518" t="s">
        <v>325</v>
      </c>
      <c r="B518" t="s">
        <v>189</v>
      </c>
      <c r="C518" t="s">
        <v>345</v>
      </c>
      <c r="D518" t="s">
        <v>343</v>
      </c>
      <c r="M518">
        <v>1</v>
      </c>
      <c r="V518" s="3">
        <f t="shared" ref="V518:V581" si="67">SUMPRODUCT(F$2:U$2,F518:U518)</f>
        <v>4.3501571076730663</v>
      </c>
      <c r="W518">
        <f t="shared" si="63"/>
        <v>1.2904784980468577E-2</v>
      </c>
      <c r="X518" s="3">
        <f t="shared" si="66"/>
        <v>11.563561543328046</v>
      </c>
      <c r="Y518" s="5">
        <f t="shared" si="64"/>
        <v>1.1159870539984623E-3</v>
      </c>
      <c r="Z518" s="3">
        <f t="shared" si="65"/>
        <v>-6.798016015450103</v>
      </c>
      <c r="AD518" s="5">
        <f t="shared" si="62"/>
        <v>0</v>
      </c>
      <c r="AE518" s="5">
        <f t="shared" ref="AE518:AE581" si="68">Y518</f>
        <v>1.1159870539984623E-3</v>
      </c>
      <c r="AF518" s="5">
        <f t="shared" si="61"/>
        <v>1.1159870539984623E-3</v>
      </c>
    </row>
    <row r="519" spans="1:32" x14ac:dyDescent="0.25">
      <c r="A519" t="s">
        <v>325</v>
      </c>
      <c r="B519" t="s">
        <v>190</v>
      </c>
      <c r="C519" t="s">
        <v>345</v>
      </c>
      <c r="D519" t="s">
        <v>344</v>
      </c>
      <c r="M519">
        <v>1</v>
      </c>
      <c r="V519" s="3">
        <f t="shared" si="67"/>
        <v>4.3501571076730663</v>
      </c>
      <c r="W519">
        <f t="shared" si="63"/>
        <v>1.2904784980468577E-2</v>
      </c>
      <c r="X519" s="3">
        <f t="shared" si="66"/>
        <v>11.563561543328046</v>
      </c>
      <c r="Y519" s="5">
        <f t="shared" si="64"/>
        <v>1.1159870539984623E-3</v>
      </c>
      <c r="Z519" s="3">
        <f t="shared" si="65"/>
        <v>-6.798016015450103</v>
      </c>
      <c r="AD519" s="5">
        <f t="shared" si="62"/>
        <v>0</v>
      </c>
      <c r="AE519" s="5">
        <f t="shared" si="68"/>
        <v>1.1159870539984623E-3</v>
      </c>
      <c r="AF519" s="5">
        <f t="shared" ref="AF519:AF582" si="69">ABS(AD519-AE519)</f>
        <v>1.1159870539984623E-3</v>
      </c>
    </row>
    <row r="520" spans="1:32" x14ac:dyDescent="0.25">
      <c r="A520" t="s">
        <v>325</v>
      </c>
      <c r="B520" t="s">
        <v>191</v>
      </c>
      <c r="C520" t="s">
        <v>345</v>
      </c>
      <c r="D520" t="s">
        <v>345</v>
      </c>
      <c r="K520">
        <v>1</v>
      </c>
      <c r="M520">
        <v>1</v>
      </c>
      <c r="V520" s="3">
        <f t="shared" si="67"/>
        <v>14.106553536863387</v>
      </c>
      <c r="W520">
        <f t="shared" si="63"/>
        <v>7.4748355130757014E-7</v>
      </c>
      <c r="X520" s="3">
        <f t="shared" si="66"/>
        <v>11.563561543328046</v>
      </c>
      <c r="Y520" s="5">
        <f t="shared" si="64"/>
        <v>6.4641291396840785E-8</v>
      </c>
      <c r="Z520" s="3">
        <f t="shared" si="65"/>
        <v>-16.554412444640423</v>
      </c>
      <c r="AD520" s="5">
        <f t="shared" si="62"/>
        <v>0</v>
      </c>
      <c r="AE520" s="5">
        <f t="shared" si="68"/>
        <v>6.4641291396840785E-8</v>
      </c>
      <c r="AF520" s="5">
        <f t="shared" si="69"/>
        <v>6.4641291396840785E-8</v>
      </c>
    </row>
    <row r="521" spans="1:32" x14ac:dyDescent="0.25">
      <c r="A521" t="s">
        <v>325</v>
      </c>
      <c r="B521" t="s">
        <v>192</v>
      </c>
      <c r="C521" t="s">
        <v>345</v>
      </c>
      <c r="D521" t="s">
        <v>346</v>
      </c>
      <c r="M521">
        <v>1</v>
      </c>
      <c r="V521" s="3">
        <f t="shared" si="67"/>
        <v>4.3501571076730663</v>
      </c>
      <c r="W521">
        <f t="shared" si="63"/>
        <v>1.2904784980468577E-2</v>
      </c>
      <c r="X521" s="3">
        <f t="shared" si="66"/>
        <v>11.563561543328046</v>
      </c>
      <c r="Y521" s="5">
        <f t="shared" si="64"/>
        <v>1.1159870539984623E-3</v>
      </c>
      <c r="Z521" s="3">
        <f t="shared" si="65"/>
        <v>-6.798016015450103</v>
      </c>
      <c r="AD521" s="5">
        <f t="shared" ref="AD521:AD584" si="70">E521/AC$2</f>
        <v>0</v>
      </c>
      <c r="AE521" s="5">
        <f t="shared" si="68"/>
        <v>1.1159870539984623E-3</v>
      </c>
      <c r="AF521" s="5">
        <f t="shared" si="69"/>
        <v>1.1159870539984623E-3</v>
      </c>
    </row>
    <row r="522" spans="1:32" x14ac:dyDescent="0.25">
      <c r="A522" t="s">
        <v>325</v>
      </c>
      <c r="B522" t="s">
        <v>193</v>
      </c>
      <c r="C522" t="s">
        <v>345</v>
      </c>
      <c r="D522" t="s">
        <v>347</v>
      </c>
      <c r="M522">
        <v>1</v>
      </c>
      <c r="V522" s="3">
        <f t="shared" si="67"/>
        <v>4.3501571076730663</v>
      </c>
      <c r="W522">
        <f t="shared" si="63"/>
        <v>1.2904784980468577E-2</v>
      </c>
      <c r="X522" s="3">
        <f t="shared" si="66"/>
        <v>11.563561543328046</v>
      </c>
      <c r="Y522" s="5">
        <f t="shared" si="64"/>
        <v>1.1159870539984623E-3</v>
      </c>
      <c r="Z522" s="3">
        <f t="shared" si="65"/>
        <v>-6.798016015450103</v>
      </c>
      <c r="AD522" s="5">
        <f t="shared" si="70"/>
        <v>0</v>
      </c>
      <c r="AE522" s="5">
        <f t="shared" si="68"/>
        <v>1.1159870539984623E-3</v>
      </c>
      <c r="AF522" s="5">
        <f t="shared" si="69"/>
        <v>1.1159870539984623E-3</v>
      </c>
    </row>
    <row r="523" spans="1:32" x14ac:dyDescent="0.25">
      <c r="A523" t="s">
        <v>325</v>
      </c>
      <c r="B523" t="s">
        <v>194</v>
      </c>
      <c r="C523" t="s">
        <v>345</v>
      </c>
      <c r="D523" t="s">
        <v>348</v>
      </c>
      <c r="M523">
        <v>1</v>
      </c>
      <c r="V523" s="3">
        <f t="shared" si="67"/>
        <v>4.3501571076730663</v>
      </c>
      <c r="W523">
        <f t="shared" ref="W523:W586" si="71">EXP(-V523)</f>
        <v>1.2904784980468577E-2</v>
      </c>
      <c r="X523" s="3">
        <f t="shared" si="66"/>
        <v>11.563561543328046</v>
      </c>
      <c r="Y523" s="5">
        <f t="shared" ref="Y523:Y586" si="72">W523/X523</f>
        <v>1.1159870539984623E-3</v>
      </c>
      <c r="Z523" s="3">
        <f t="shared" ref="Z523:Z586" si="73">LN(Y523)</f>
        <v>-6.798016015450103</v>
      </c>
      <c r="AD523" s="5">
        <f t="shared" si="70"/>
        <v>0</v>
      </c>
      <c r="AE523" s="5">
        <f t="shared" si="68"/>
        <v>1.1159870539984623E-3</v>
      </c>
      <c r="AF523" s="5">
        <f t="shared" si="69"/>
        <v>1.1159870539984623E-3</v>
      </c>
    </row>
    <row r="524" spans="1:32" x14ac:dyDescent="0.25">
      <c r="A524" t="s">
        <v>325</v>
      </c>
      <c r="B524" t="s">
        <v>195</v>
      </c>
      <c r="C524" t="s">
        <v>345</v>
      </c>
      <c r="D524" t="s">
        <v>349</v>
      </c>
      <c r="E524">
        <v>1</v>
      </c>
      <c r="M524">
        <v>1</v>
      </c>
      <c r="U524">
        <v>1</v>
      </c>
      <c r="V524" s="3">
        <f t="shared" si="67"/>
        <v>4.8602853472907324</v>
      </c>
      <c r="W524">
        <f t="shared" si="71"/>
        <v>7.7482726270606045E-3</v>
      </c>
      <c r="X524" s="3">
        <f t="shared" ref="X524:X587" si="74">X$330</f>
        <v>11.563561543328046</v>
      </c>
      <c r="Y524" s="5">
        <f t="shared" si="72"/>
        <v>6.7005935827195125E-4</v>
      </c>
      <c r="Z524" s="3">
        <f t="shared" si="73"/>
        <v>-7.3081442550677691</v>
      </c>
      <c r="AD524" s="5">
        <f t="shared" si="70"/>
        <v>1.594896331738437E-3</v>
      </c>
      <c r="AE524" s="5">
        <f t="shared" si="68"/>
        <v>6.7005935827195125E-4</v>
      </c>
      <c r="AF524" s="5">
        <f t="shared" si="69"/>
        <v>9.2483697346648576E-4</v>
      </c>
    </row>
    <row r="525" spans="1:32" x14ac:dyDescent="0.25">
      <c r="A525" t="s">
        <v>325</v>
      </c>
      <c r="B525" t="s">
        <v>196</v>
      </c>
      <c r="C525" t="s">
        <v>345</v>
      </c>
      <c r="D525" t="s">
        <v>350</v>
      </c>
      <c r="M525">
        <v>1</v>
      </c>
      <c r="U525">
        <v>1</v>
      </c>
      <c r="V525" s="3">
        <f t="shared" si="67"/>
        <v>4.8602853472907324</v>
      </c>
      <c r="W525">
        <f t="shared" si="71"/>
        <v>7.7482726270606045E-3</v>
      </c>
      <c r="X525" s="3">
        <f t="shared" si="74"/>
        <v>11.563561543328046</v>
      </c>
      <c r="Y525" s="5">
        <f t="shared" si="72"/>
        <v>6.7005935827195125E-4</v>
      </c>
      <c r="Z525" s="3">
        <f t="shared" si="73"/>
        <v>-7.3081442550677691</v>
      </c>
      <c r="AD525" s="5">
        <f t="shared" si="70"/>
        <v>0</v>
      </c>
      <c r="AE525" s="5">
        <f t="shared" si="68"/>
        <v>6.7005935827195125E-4</v>
      </c>
      <c r="AF525" s="5">
        <f t="shared" si="69"/>
        <v>6.7005935827195125E-4</v>
      </c>
    </row>
    <row r="526" spans="1:32" x14ac:dyDescent="0.25">
      <c r="A526" t="s">
        <v>325</v>
      </c>
      <c r="B526" t="s">
        <v>197</v>
      </c>
      <c r="C526" t="s">
        <v>345</v>
      </c>
      <c r="D526" t="s">
        <v>351</v>
      </c>
      <c r="M526">
        <v>1</v>
      </c>
      <c r="U526">
        <v>1</v>
      </c>
      <c r="V526" s="3">
        <f t="shared" si="67"/>
        <v>4.8602853472907324</v>
      </c>
      <c r="W526">
        <f t="shared" si="71"/>
        <v>7.7482726270606045E-3</v>
      </c>
      <c r="X526" s="3">
        <f t="shared" si="74"/>
        <v>11.563561543328046</v>
      </c>
      <c r="Y526" s="5">
        <f t="shared" si="72"/>
        <v>6.7005935827195125E-4</v>
      </c>
      <c r="Z526" s="3">
        <f t="shared" si="73"/>
        <v>-7.3081442550677691</v>
      </c>
      <c r="AD526" s="5">
        <f t="shared" si="70"/>
        <v>0</v>
      </c>
      <c r="AE526" s="5">
        <f t="shared" si="68"/>
        <v>6.7005935827195125E-4</v>
      </c>
      <c r="AF526" s="5">
        <f t="shared" si="69"/>
        <v>6.7005935827195125E-4</v>
      </c>
    </row>
    <row r="527" spans="1:32" x14ac:dyDescent="0.25">
      <c r="A527" t="s">
        <v>325</v>
      </c>
      <c r="B527" t="s">
        <v>198</v>
      </c>
      <c r="C527" t="s">
        <v>345</v>
      </c>
      <c r="D527" t="s">
        <v>352</v>
      </c>
      <c r="E527">
        <v>1</v>
      </c>
      <c r="M527">
        <v>1</v>
      </c>
      <c r="U527">
        <v>1</v>
      </c>
      <c r="V527" s="3">
        <f t="shared" si="67"/>
        <v>4.8602853472907324</v>
      </c>
      <c r="W527">
        <f t="shared" si="71"/>
        <v>7.7482726270606045E-3</v>
      </c>
      <c r="X527" s="3">
        <f t="shared" si="74"/>
        <v>11.563561543328046</v>
      </c>
      <c r="Y527" s="5">
        <f t="shared" si="72"/>
        <v>6.7005935827195125E-4</v>
      </c>
      <c r="Z527" s="3">
        <f t="shared" si="73"/>
        <v>-7.3081442550677691</v>
      </c>
      <c r="AD527" s="5">
        <f t="shared" si="70"/>
        <v>1.594896331738437E-3</v>
      </c>
      <c r="AE527" s="5">
        <f t="shared" si="68"/>
        <v>6.7005935827195125E-4</v>
      </c>
      <c r="AF527" s="5">
        <f t="shared" si="69"/>
        <v>9.2483697346648576E-4</v>
      </c>
    </row>
    <row r="528" spans="1:32" x14ac:dyDescent="0.25">
      <c r="A528" t="s">
        <v>325</v>
      </c>
      <c r="B528" t="s">
        <v>199</v>
      </c>
      <c r="C528" t="s">
        <v>346</v>
      </c>
      <c r="D528" t="s">
        <v>328</v>
      </c>
      <c r="M528">
        <v>1</v>
      </c>
      <c r="V528" s="3">
        <f t="shared" si="67"/>
        <v>4.3501571076730663</v>
      </c>
      <c r="W528">
        <f t="shared" si="71"/>
        <v>1.2904784980468577E-2</v>
      </c>
      <c r="X528" s="3">
        <f t="shared" si="74"/>
        <v>11.563561543328046</v>
      </c>
      <c r="Y528" s="5">
        <f t="shared" si="72"/>
        <v>1.1159870539984623E-3</v>
      </c>
      <c r="Z528" s="3">
        <f t="shared" si="73"/>
        <v>-6.798016015450103</v>
      </c>
      <c r="AD528" s="5">
        <f t="shared" si="70"/>
        <v>0</v>
      </c>
      <c r="AE528" s="5">
        <f t="shared" si="68"/>
        <v>1.1159870539984623E-3</v>
      </c>
      <c r="AF528" s="5">
        <f t="shared" si="69"/>
        <v>1.1159870539984623E-3</v>
      </c>
    </row>
    <row r="529" spans="1:32" x14ac:dyDescent="0.25">
      <c r="A529" t="s">
        <v>325</v>
      </c>
      <c r="B529" t="s">
        <v>200</v>
      </c>
      <c r="C529" t="s">
        <v>346</v>
      </c>
      <c r="D529" t="s">
        <v>336</v>
      </c>
      <c r="E529">
        <v>60</v>
      </c>
      <c r="V529" s="3">
        <f t="shared" si="67"/>
        <v>0</v>
      </c>
      <c r="W529">
        <f t="shared" si="71"/>
        <v>1</v>
      </c>
      <c r="X529" s="3">
        <f t="shared" si="74"/>
        <v>11.563561543328046</v>
      </c>
      <c r="Y529" s="5">
        <f t="shared" si="72"/>
        <v>8.6478546964363315E-2</v>
      </c>
      <c r="Z529" s="3">
        <f t="shared" si="73"/>
        <v>-2.4478589077770372</v>
      </c>
      <c r="AD529" s="5">
        <f t="shared" si="70"/>
        <v>9.569377990430622E-2</v>
      </c>
      <c r="AE529" s="5">
        <f t="shared" si="68"/>
        <v>8.6478546964363315E-2</v>
      </c>
      <c r="AF529" s="5">
        <f t="shared" si="69"/>
        <v>9.215232939942905E-3</v>
      </c>
    </row>
    <row r="530" spans="1:32" x14ac:dyDescent="0.25">
      <c r="A530" t="s">
        <v>325</v>
      </c>
      <c r="B530" t="s">
        <v>201</v>
      </c>
      <c r="C530" t="s">
        <v>346</v>
      </c>
      <c r="D530" t="s">
        <v>337</v>
      </c>
      <c r="M530">
        <v>1</v>
      </c>
      <c r="V530" s="3">
        <f t="shared" si="67"/>
        <v>4.3501571076730663</v>
      </c>
      <c r="W530">
        <f t="shared" si="71"/>
        <v>1.2904784980468577E-2</v>
      </c>
      <c r="X530" s="3">
        <f t="shared" si="74"/>
        <v>11.563561543328046</v>
      </c>
      <c r="Y530" s="5">
        <f t="shared" si="72"/>
        <v>1.1159870539984623E-3</v>
      </c>
      <c r="Z530" s="3">
        <f t="shared" si="73"/>
        <v>-6.798016015450103</v>
      </c>
      <c r="AD530" s="5">
        <f t="shared" si="70"/>
        <v>0</v>
      </c>
      <c r="AE530" s="5">
        <f t="shared" si="68"/>
        <v>1.1159870539984623E-3</v>
      </c>
      <c r="AF530" s="5">
        <f t="shared" si="69"/>
        <v>1.1159870539984623E-3</v>
      </c>
    </row>
    <row r="531" spans="1:32" x14ac:dyDescent="0.25">
      <c r="A531" t="s">
        <v>325</v>
      </c>
      <c r="B531" t="s">
        <v>202</v>
      </c>
      <c r="C531" t="s">
        <v>346</v>
      </c>
      <c r="D531" t="s">
        <v>338</v>
      </c>
      <c r="E531">
        <v>1</v>
      </c>
      <c r="M531">
        <v>1</v>
      </c>
      <c r="V531" s="3">
        <f t="shared" si="67"/>
        <v>4.3501571076730663</v>
      </c>
      <c r="W531">
        <f t="shared" si="71"/>
        <v>1.2904784980468577E-2</v>
      </c>
      <c r="X531" s="3">
        <f t="shared" si="74"/>
        <v>11.563561543328046</v>
      </c>
      <c r="Y531" s="5">
        <f t="shared" si="72"/>
        <v>1.1159870539984623E-3</v>
      </c>
      <c r="Z531" s="3">
        <f t="shared" si="73"/>
        <v>-6.798016015450103</v>
      </c>
      <c r="AD531" s="5">
        <f t="shared" si="70"/>
        <v>1.594896331738437E-3</v>
      </c>
      <c r="AE531" s="5">
        <f t="shared" si="68"/>
        <v>1.1159870539984623E-3</v>
      </c>
      <c r="AF531" s="5">
        <f t="shared" si="69"/>
        <v>4.789092777399747E-4</v>
      </c>
    </row>
    <row r="532" spans="1:32" x14ac:dyDescent="0.25">
      <c r="A532" t="s">
        <v>325</v>
      </c>
      <c r="B532" t="s">
        <v>203</v>
      </c>
      <c r="C532" t="s">
        <v>346</v>
      </c>
      <c r="D532" t="s">
        <v>339</v>
      </c>
      <c r="M532">
        <v>1</v>
      </c>
      <c r="V532" s="3">
        <f t="shared" si="67"/>
        <v>4.3501571076730663</v>
      </c>
      <c r="W532">
        <f t="shared" si="71"/>
        <v>1.2904784980468577E-2</v>
      </c>
      <c r="X532" s="3">
        <f t="shared" si="74"/>
        <v>11.563561543328046</v>
      </c>
      <c r="Y532" s="5">
        <f t="shared" si="72"/>
        <v>1.1159870539984623E-3</v>
      </c>
      <c r="Z532" s="3">
        <f t="shared" si="73"/>
        <v>-6.798016015450103</v>
      </c>
      <c r="AD532" s="5">
        <f t="shared" si="70"/>
        <v>0</v>
      </c>
      <c r="AE532" s="5">
        <f t="shared" si="68"/>
        <v>1.1159870539984623E-3</v>
      </c>
      <c r="AF532" s="5">
        <f t="shared" si="69"/>
        <v>1.1159870539984623E-3</v>
      </c>
    </row>
    <row r="533" spans="1:32" x14ac:dyDescent="0.25">
      <c r="A533" t="s">
        <v>325</v>
      </c>
      <c r="B533" t="s">
        <v>204</v>
      </c>
      <c r="C533" t="s">
        <v>346</v>
      </c>
      <c r="D533" t="s">
        <v>340</v>
      </c>
      <c r="E533">
        <v>84</v>
      </c>
      <c r="V533" s="3">
        <f t="shared" si="67"/>
        <v>0</v>
      </c>
      <c r="W533">
        <f t="shared" si="71"/>
        <v>1</v>
      </c>
      <c r="X533" s="3">
        <f t="shared" si="74"/>
        <v>11.563561543328046</v>
      </c>
      <c r="Y533" s="5">
        <f t="shared" si="72"/>
        <v>8.6478546964363315E-2</v>
      </c>
      <c r="Z533" s="3">
        <f t="shared" si="73"/>
        <v>-2.4478589077770372</v>
      </c>
      <c r="AD533" s="5">
        <f t="shared" si="70"/>
        <v>0.13397129186602871</v>
      </c>
      <c r="AE533" s="5">
        <f t="shared" si="68"/>
        <v>8.6478546964363315E-2</v>
      </c>
      <c r="AF533" s="5">
        <f t="shared" si="69"/>
        <v>4.7492744901665399E-2</v>
      </c>
    </row>
    <row r="534" spans="1:32" x14ac:dyDescent="0.25">
      <c r="A534" t="s">
        <v>325</v>
      </c>
      <c r="B534" t="s">
        <v>205</v>
      </c>
      <c r="C534" t="s">
        <v>346</v>
      </c>
      <c r="D534" t="s">
        <v>341</v>
      </c>
      <c r="M534">
        <v>1</v>
      </c>
      <c r="V534" s="3">
        <f t="shared" si="67"/>
        <v>4.3501571076730663</v>
      </c>
      <c r="W534">
        <f t="shared" si="71"/>
        <v>1.2904784980468577E-2</v>
      </c>
      <c r="X534" s="3">
        <f t="shared" si="74"/>
        <v>11.563561543328046</v>
      </c>
      <c r="Y534" s="5">
        <f t="shared" si="72"/>
        <v>1.1159870539984623E-3</v>
      </c>
      <c r="Z534" s="3">
        <f t="shared" si="73"/>
        <v>-6.798016015450103</v>
      </c>
      <c r="AD534" s="5">
        <f t="shared" si="70"/>
        <v>0</v>
      </c>
      <c r="AE534" s="5">
        <f t="shared" si="68"/>
        <v>1.1159870539984623E-3</v>
      </c>
      <c r="AF534" s="5">
        <f t="shared" si="69"/>
        <v>1.1159870539984623E-3</v>
      </c>
    </row>
    <row r="535" spans="1:32" x14ac:dyDescent="0.25">
      <c r="A535" t="s">
        <v>325</v>
      </c>
      <c r="B535" t="s">
        <v>206</v>
      </c>
      <c r="C535" t="s">
        <v>346</v>
      </c>
      <c r="D535" t="s">
        <v>342</v>
      </c>
      <c r="M535">
        <v>1</v>
      </c>
      <c r="V535" s="3">
        <f t="shared" si="67"/>
        <v>4.3501571076730663</v>
      </c>
      <c r="W535">
        <f t="shared" si="71"/>
        <v>1.2904784980468577E-2</v>
      </c>
      <c r="X535" s="3">
        <f t="shared" si="74"/>
        <v>11.563561543328046</v>
      </c>
      <c r="Y535" s="5">
        <f t="shared" si="72"/>
        <v>1.1159870539984623E-3</v>
      </c>
      <c r="Z535" s="3">
        <f t="shared" si="73"/>
        <v>-6.798016015450103</v>
      </c>
      <c r="AD535" s="5">
        <f t="shared" si="70"/>
        <v>0</v>
      </c>
      <c r="AE535" s="5">
        <f t="shared" si="68"/>
        <v>1.1159870539984623E-3</v>
      </c>
      <c r="AF535" s="5">
        <f t="shared" si="69"/>
        <v>1.1159870539984623E-3</v>
      </c>
    </row>
    <row r="536" spans="1:32" x14ac:dyDescent="0.25">
      <c r="A536" t="s">
        <v>325</v>
      </c>
      <c r="B536" t="s">
        <v>207</v>
      </c>
      <c r="C536" t="s">
        <v>346</v>
      </c>
      <c r="D536" t="s">
        <v>343</v>
      </c>
      <c r="M536">
        <v>1</v>
      </c>
      <c r="V536" s="3">
        <f t="shared" si="67"/>
        <v>4.3501571076730663</v>
      </c>
      <c r="W536">
        <f t="shared" si="71"/>
        <v>1.2904784980468577E-2</v>
      </c>
      <c r="X536" s="3">
        <f t="shared" si="74"/>
        <v>11.563561543328046</v>
      </c>
      <c r="Y536" s="5">
        <f t="shared" si="72"/>
        <v>1.1159870539984623E-3</v>
      </c>
      <c r="Z536" s="3">
        <f t="shared" si="73"/>
        <v>-6.798016015450103</v>
      </c>
      <c r="AD536" s="5">
        <f t="shared" si="70"/>
        <v>0</v>
      </c>
      <c r="AE536" s="5">
        <f t="shared" si="68"/>
        <v>1.1159870539984623E-3</v>
      </c>
      <c r="AF536" s="5">
        <f t="shared" si="69"/>
        <v>1.1159870539984623E-3</v>
      </c>
    </row>
    <row r="537" spans="1:32" x14ac:dyDescent="0.25">
      <c r="A537" t="s">
        <v>325</v>
      </c>
      <c r="B537" t="s">
        <v>208</v>
      </c>
      <c r="C537" t="s">
        <v>346</v>
      </c>
      <c r="D537" t="s">
        <v>344</v>
      </c>
      <c r="M537">
        <v>1</v>
      </c>
      <c r="V537" s="3">
        <f t="shared" si="67"/>
        <v>4.3501571076730663</v>
      </c>
      <c r="W537">
        <f t="shared" si="71"/>
        <v>1.2904784980468577E-2</v>
      </c>
      <c r="X537" s="3">
        <f t="shared" si="74"/>
        <v>11.563561543328046</v>
      </c>
      <c r="Y537" s="5">
        <f t="shared" si="72"/>
        <v>1.1159870539984623E-3</v>
      </c>
      <c r="Z537" s="3">
        <f t="shared" si="73"/>
        <v>-6.798016015450103</v>
      </c>
      <c r="AD537" s="5">
        <f t="shared" si="70"/>
        <v>0</v>
      </c>
      <c r="AE537" s="5">
        <f t="shared" si="68"/>
        <v>1.1159870539984623E-3</v>
      </c>
      <c r="AF537" s="5">
        <f t="shared" si="69"/>
        <v>1.1159870539984623E-3</v>
      </c>
    </row>
    <row r="538" spans="1:32" x14ac:dyDescent="0.25">
      <c r="A538" t="s">
        <v>325</v>
      </c>
      <c r="B538" t="s">
        <v>209</v>
      </c>
      <c r="C538" t="s">
        <v>346</v>
      </c>
      <c r="D538" t="s">
        <v>345</v>
      </c>
      <c r="M538">
        <v>1</v>
      </c>
      <c r="V538" s="3">
        <f t="shared" si="67"/>
        <v>4.3501571076730663</v>
      </c>
      <c r="W538">
        <f t="shared" si="71"/>
        <v>1.2904784980468577E-2</v>
      </c>
      <c r="X538" s="3">
        <f t="shared" si="74"/>
        <v>11.563561543328046</v>
      </c>
      <c r="Y538" s="5">
        <f t="shared" si="72"/>
        <v>1.1159870539984623E-3</v>
      </c>
      <c r="Z538" s="3">
        <f t="shared" si="73"/>
        <v>-6.798016015450103</v>
      </c>
      <c r="AD538" s="5">
        <f t="shared" si="70"/>
        <v>0</v>
      </c>
      <c r="AE538" s="5">
        <f t="shared" si="68"/>
        <v>1.1159870539984623E-3</v>
      </c>
      <c r="AF538" s="5">
        <f t="shared" si="69"/>
        <v>1.1159870539984623E-3</v>
      </c>
    </row>
    <row r="539" spans="1:32" x14ac:dyDescent="0.25">
      <c r="A539" t="s">
        <v>325</v>
      </c>
      <c r="B539" t="s">
        <v>210</v>
      </c>
      <c r="C539" t="s">
        <v>346</v>
      </c>
      <c r="D539" t="s">
        <v>346</v>
      </c>
      <c r="K539">
        <v>1</v>
      </c>
      <c r="M539">
        <v>1</v>
      </c>
      <c r="V539" s="3">
        <f t="shared" si="67"/>
        <v>14.106553536863387</v>
      </c>
      <c r="W539">
        <f t="shared" si="71"/>
        <v>7.4748355130757014E-7</v>
      </c>
      <c r="X539" s="3">
        <f t="shared" si="74"/>
        <v>11.563561543328046</v>
      </c>
      <c r="Y539" s="5">
        <f t="shared" si="72"/>
        <v>6.4641291396840785E-8</v>
      </c>
      <c r="Z539" s="3">
        <f t="shared" si="73"/>
        <v>-16.554412444640423</v>
      </c>
      <c r="AD539" s="5">
        <f t="shared" si="70"/>
        <v>0</v>
      </c>
      <c r="AE539" s="5">
        <f t="shared" si="68"/>
        <v>6.4641291396840785E-8</v>
      </c>
      <c r="AF539" s="5">
        <f t="shared" si="69"/>
        <v>6.4641291396840785E-8</v>
      </c>
    </row>
    <row r="540" spans="1:32" x14ac:dyDescent="0.25">
      <c r="A540" t="s">
        <v>325</v>
      </c>
      <c r="B540" t="s">
        <v>211</v>
      </c>
      <c r="C540" t="s">
        <v>346</v>
      </c>
      <c r="D540" t="s">
        <v>347</v>
      </c>
      <c r="M540">
        <v>1</v>
      </c>
      <c r="V540" s="3">
        <f t="shared" si="67"/>
        <v>4.3501571076730663</v>
      </c>
      <c r="W540">
        <f t="shared" si="71"/>
        <v>1.2904784980468577E-2</v>
      </c>
      <c r="X540" s="3">
        <f t="shared" si="74"/>
        <v>11.563561543328046</v>
      </c>
      <c r="Y540" s="5">
        <f t="shared" si="72"/>
        <v>1.1159870539984623E-3</v>
      </c>
      <c r="Z540" s="3">
        <f t="shared" si="73"/>
        <v>-6.798016015450103</v>
      </c>
      <c r="AD540" s="5">
        <f t="shared" si="70"/>
        <v>0</v>
      </c>
      <c r="AE540" s="5">
        <f t="shared" si="68"/>
        <v>1.1159870539984623E-3</v>
      </c>
      <c r="AF540" s="5">
        <f t="shared" si="69"/>
        <v>1.1159870539984623E-3</v>
      </c>
    </row>
    <row r="541" spans="1:32" x14ac:dyDescent="0.25">
      <c r="A541" t="s">
        <v>325</v>
      </c>
      <c r="B541" t="s">
        <v>212</v>
      </c>
      <c r="C541" t="s">
        <v>346</v>
      </c>
      <c r="D541" t="s">
        <v>348</v>
      </c>
      <c r="M541">
        <v>1</v>
      </c>
      <c r="V541" s="3">
        <f t="shared" si="67"/>
        <v>4.3501571076730663</v>
      </c>
      <c r="W541">
        <f t="shared" si="71"/>
        <v>1.2904784980468577E-2</v>
      </c>
      <c r="X541" s="3">
        <f t="shared" si="74"/>
        <v>11.563561543328046</v>
      </c>
      <c r="Y541" s="5">
        <f t="shared" si="72"/>
        <v>1.1159870539984623E-3</v>
      </c>
      <c r="Z541" s="3">
        <f t="shared" si="73"/>
        <v>-6.798016015450103</v>
      </c>
      <c r="AD541" s="5">
        <f t="shared" si="70"/>
        <v>0</v>
      </c>
      <c r="AE541" s="5">
        <f t="shared" si="68"/>
        <v>1.1159870539984623E-3</v>
      </c>
      <c r="AF541" s="5">
        <f t="shared" si="69"/>
        <v>1.1159870539984623E-3</v>
      </c>
    </row>
    <row r="542" spans="1:32" x14ac:dyDescent="0.25">
      <c r="A542" t="s">
        <v>325</v>
      </c>
      <c r="B542" t="s">
        <v>213</v>
      </c>
      <c r="C542" t="s">
        <v>346</v>
      </c>
      <c r="D542" t="s">
        <v>349</v>
      </c>
      <c r="M542">
        <v>1</v>
      </c>
      <c r="U542">
        <v>1</v>
      </c>
      <c r="V542" s="3">
        <f t="shared" si="67"/>
        <v>4.8602853472907324</v>
      </c>
      <c r="W542">
        <f t="shared" si="71"/>
        <v>7.7482726270606045E-3</v>
      </c>
      <c r="X542" s="3">
        <f t="shared" si="74"/>
        <v>11.563561543328046</v>
      </c>
      <c r="Y542" s="5">
        <f t="shared" si="72"/>
        <v>6.7005935827195125E-4</v>
      </c>
      <c r="Z542" s="3">
        <f t="shared" si="73"/>
        <v>-7.3081442550677691</v>
      </c>
      <c r="AD542" s="5">
        <f t="shared" si="70"/>
        <v>0</v>
      </c>
      <c r="AE542" s="5">
        <f t="shared" si="68"/>
        <v>6.7005935827195125E-4</v>
      </c>
      <c r="AF542" s="5">
        <f t="shared" si="69"/>
        <v>6.7005935827195125E-4</v>
      </c>
    </row>
    <row r="543" spans="1:32" x14ac:dyDescent="0.25">
      <c r="A543" t="s">
        <v>325</v>
      </c>
      <c r="B543" t="s">
        <v>214</v>
      </c>
      <c r="C543" t="s">
        <v>346</v>
      </c>
      <c r="D543" t="s">
        <v>350</v>
      </c>
      <c r="M543">
        <v>1</v>
      </c>
      <c r="U543">
        <v>1</v>
      </c>
      <c r="V543" s="3">
        <f t="shared" si="67"/>
        <v>4.8602853472907324</v>
      </c>
      <c r="W543">
        <f t="shared" si="71"/>
        <v>7.7482726270606045E-3</v>
      </c>
      <c r="X543" s="3">
        <f t="shared" si="74"/>
        <v>11.563561543328046</v>
      </c>
      <c r="Y543" s="5">
        <f t="shared" si="72"/>
        <v>6.7005935827195125E-4</v>
      </c>
      <c r="Z543" s="3">
        <f t="shared" si="73"/>
        <v>-7.3081442550677691</v>
      </c>
      <c r="AD543" s="5">
        <f t="shared" si="70"/>
        <v>0</v>
      </c>
      <c r="AE543" s="5">
        <f t="shared" si="68"/>
        <v>6.7005935827195125E-4</v>
      </c>
      <c r="AF543" s="5">
        <f t="shared" si="69"/>
        <v>6.7005935827195125E-4</v>
      </c>
    </row>
    <row r="544" spans="1:32" x14ac:dyDescent="0.25">
      <c r="A544" t="s">
        <v>325</v>
      </c>
      <c r="B544" t="s">
        <v>215</v>
      </c>
      <c r="C544" t="s">
        <v>346</v>
      </c>
      <c r="D544" t="s">
        <v>351</v>
      </c>
      <c r="M544">
        <v>1</v>
      </c>
      <c r="U544">
        <v>1</v>
      </c>
      <c r="V544" s="3">
        <f t="shared" si="67"/>
        <v>4.8602853472907324</v>
      </c>
      <c r="W544">
        <f t="shared" si="71"/>
        <v>7.7482726270606045E-3</v>
      </c>
      <c r="X544" s="3">
        <f t="shared" si="74"/>
        <v>11.563561543328046</v>
      </c>
      <c r="Y544" s="5">
        <f t="shared" si="72"/>
        <v>6.7005935827195125E-4</v>
      </c>
      <c r="Z544" s="3">
        <f t="shared" si="73"/>
        <v>-7.3081442550677691</v>
      </c>
      <c r="AD544" s="5">
        <f t="shared" si="70"/>
        <v>0</v>
      </c>
      <c r="AE544" s="5">
        <f t="shared" si="68"/>
        <v>6.7005935827195125E-4</v>
      </c>
      <c r="AF544" s="5">
        <f t="shared" si="69"/>
        <v>6.7005935827195125E-4</v>
      </c>
    </row>
    <row r="545" spans="1:32" x14ac:dyDescent="0.25">
      <c r="A545" t="s">
        <v>325</v>
      </c>
      <c r="B545" t="s">
        <v>216</v>
      </c>
      <c r="C545" t="s">
        <v>346</v>
      </c>
      <c r="D545" t="s">
        <v>352</v>
      </c>
      <c r="M545">
        <v>1</v>
      </c>
      <c r="U545">
        <v>1</v>
      </c>
      <c r="V545" s="3">
        <f t="shared" si="67"/>
        <v>4.8602853472907324</v>
      </c>
      <c r="W545">
        <f t="shared" si="71"/>
        <v>7.7482726270606045E-3</v>
      </c>
      <c r="X545" s="3">
        <f t="shared" si="74"/>
        <v>11.563561543328046</v>
      </c>
      <c r="Y545" s="5">
        <f t="shared" si="72"/>
        <v>6.7005935827195125E-4</v>
      </c>
      <c r="Z545" s="3">
        <f t="shared" si="73"/>
        <v>-7.3081442550677691</v>
      </c>
      <c r="AD545" s="5">
        <f t="shared" si="70"/>
        <v>0</v>
      </c>
      <c r="AE545" s="5">
        <f t="shared" si="68"/>
        <v>6.7005935827195125E-4</v>
      </c>
      <c r="AF545" s="5">
        <f t="shared" si="69"/>
        <v>6.7005935827195125E-4</v>
      </c>
    </row>
    <row r="546" spans="1:32" x14ac:dyDescent="0.25">
      <c r="A546" t="s">
        <v>325</v>
      </c>
      <c r="B546" t="s">
        <v>217</v>
      </c>
      <c r="C546" t="s">
        <v>347</v>
      </c>
      <c r="D546" t="s">
        <v>328</v>
      </c>
      <c r="I546">
        <v>1</v>
      </c>
      <c r="M546">
        <v>1</v>
      </c>
      <c r="V546" s="3">
        <f t="shared" si="67"/>
        <v>17.204980721977805</v>
      </c>
      <c r="W546">
        <f t="shared" si="71"/>
        <v>3.3726541701939735E-8</v>
      </c>
      <c r="X546" s="3">
        <f t="shared" si="74"/>
        <v>11.563561543328046</v>
      </c>
      <c r="Y546" s="5">
        <f t="shared" si="72"/>
        <v>2.9166223205167536E-9</v>
      </c>
      <c r="Z546" s="3">
        <f t="shared" si="73"/>
        <v>-19.65283962975484</v>
      </c>
      <c r="AD546" s="5">
        <f t="shared" si="70"/>
        <v>0</v>
      </c>
      <c r="AE546" s="5">
        <f t="shared" si="68"/>
        <v>2.9166223205167536E-9</v>
      </c>
      <c r="AF546" s="5">
        <f t="shared" si="69"/>
        <v>2.9166223205167536E-9</v>
      </c>
    </row>
    <row r="547" spans="1:32" x14ac:dyDescent="0.25">
      <c r="A547" t="s">
        <v>325</v>
      </c>
      <c r="B547" t="s">
        <v>218</v>
      </c>
      <c r="C547" t="s">
        <v>347</v>
      </c>
      <c r="D547" t="s">
        <v>336</v>
      </c>
      <c r="I547">
        <v>1</v>
      </c>
      <c r="M547">
        <v>1</v>
      </c>
      <c r="V547" s="3">
        <f t="shared" si="67"/>
        <v>17.204980721977805</v>
      </c>
      <c r="W547">
        <f t="shared" si="71"/>
        <v>3.3726541701939735E-8</v>
      </c>
      <c r="X547" s="3">
        <f t="shared" si="74"/>
        <v>11.563561543328046</v>
      </c>
      <c r="Y547" s="5">
        <f t="shared" si="72"/>
        <v>2.9166223205167536E-9</v>
      </c>
      <c r="Z547" s="3">
        <f t="shared" si="73"/>
        <v>-19.65283962975484</v>
      </c>
      <c r="AD547" s="5">
        <f t="shared" si="70"/>
        <v>0</v>
      </c>
      <c r="AE547" s="5">
        <f t="shared" si="68"/>
        <v>2.9166223205167536E-9</v>
      </c>
      <c r="AF547" s="5">
        <f t="shared" si="69"/>
        <v>2.9166223205167536E-9</v>
      </c>
    </row>
    <row r="548" spans="1:32" x14ac:dyDescent="0.25">
      <c r="A548" t="s">
        <v>325</v>
      </c>
      <c r="B548" t="s">
        <v>219</v>
      </c>
      <c r="C548" t="s">
        <v>347</v>
      </c>
      <c r="D548" t="s">
        <v>337</v>
      </c>
      <c r="E548">
        <v>17</v>
      </c>
      <c r="V548" s="3">
        <f t="shared" si="67"/>
        <v>0</v>
      </c>
      <c r="W548">
        <f t="shared" si="71"/>
        <v>1</v>
      </c>
      <c r="X548" s="3">
        <f t="shared" si="74"/>
        <v>11.563561543328046</v>
      </c>
      <c r="Y548" s="5">
        <f t="shared" si="72"/>
        <v>8.6478546964363315E-2</v>
      </c>
      <c r="Z548" s="3">
        <f t="shared" si="73"/>
        <v>-2.4478589077770372</v>
      </c>
      <c r="AD548" s="5">
        <f t="shared" si="70"/>
        <v>2.7113237639553429E-2</v>
      </c>
      <c r="AE548" s="5">
        <f t="shared" si="68"/>
        <v>8.6478546964363315E-2</v>
      </c>
      <c r="AF548" s="5">
        <f t="shared" si="69"/>
        <v>5.9365309324809885E-2</v>
      </c>
    </row>
    <row r="549" spans="1:32" x14ac:dyDescent="0.25">
      <c r="A549" t="s">
        <v>325</v>
      </c>
      <c r="B549" t="s">
        <v>220</v>
      </c>
      <c r="C549" t="s">
        <v>347</v>
      </c>
      <c r="D549" t="s">
        <v>338</v>
      </c>
      <c r="I549">
        <v>1</v>
      </c>
      <c r="M549">
        <v>1</v>
      </c>
      <c r="V549" s="3">
        <f t="shared" si="67"/>
        <v>17.204980721977805</v>
      </c>
      <c r="W549">
        <f t="shared" si="71"/>
        <v>3.3726541701939735E-8</v>
      </c>
      <c r="X549" s="3">
        <f t="shared" si="74"/>
        <v>11.563561543328046</v>
      </c>
      <c r="Y549" s="5">
        <f t="shared" si="72"/>
        <v>2.9166223205167536E-9</v>
      </c>
      <c r="Z549" s="3">
        <f t="shared" si="73"/>
        <v>-19.65283962975484</v>
      </c>
      <c r="AD549" s="5">
        <f t="shared" si="70"/>
        <v>0</v>
      </c>
      <c r="AE549" s="5">
        <f t="shared" si="68"/>
        <v>2.9166223205167536E-9</v>
      </c>
      <c r="AF549" s="5">
        <f t="shared" si="69"/>
        <v>2.9166223205167536E-9</v>
      </c>
    </row>
    <row r="550" spans="1:32" x14ac:dyDescent="0.25">
      <c r="A550" t="s">
        <v>325</v>
      </c>
      <c r="B550" t="s">
        <v>221</v>
      </c>
      <c r="C550" t="s">
        <v>347</v>
      </c>
      <c r="D550" t="s">
        <v>339</v>
      </c>
      <c r="I550">
        <v>1</v>
      </c>
      <c r="M550">
        <v>1</v>
      </c>
      <c r="V550" s="3">
        <f t="shared" si="67"/>
        <v>17.204980721977805</v>
      </c>
      <c r="W550">
        <f t="shared" si="71"/>
        <v>3.3726541701939735E-8</v>
      </c>
      <c r="X550" s="3">
        <f t="shared" si="74"/>
        <v>11.563561543328046</v>
      </c>
      <c r="Y550" s="5">
        <f t="shared" si="72"/>
        <v>2.9166223205167536E-9</v>
      </c>
      <c r="Z550" s="3">
        <f t="shared" si="73"/>
        <v>-19.65283962975484</v>
      </c>
      <c r="AD550" s="5">
        <f t="shared" si="70"/>
        <v>0</v>
      </c>
      <c r="AE550" s="5">
        <f t="shared" si="68"/>
        <v>2.9166223205167536E-9</v>
      </c>
      <c r="AF550" s="5">
        <f t="shared" si="69"/>
        <v>2.9166223205167536E-9</v>
      </c>
    </row>
    <row r="551" spans="1:32" x14ac:dyDescent="0.25">
      <c r="A551" t="s">
        <v>325</v>
      </c>
      <c r="B551" t="s">
        <v>222</v>
      </c>
      <c r="C551" t="s">
        <v>347</v>
      </c>
      <c r="D551" t="s">
        <v>340</v>
      </c>
      <c r="I551">
        <v>1</v>
      </c>
      <c r="M551">
        <v>1</v>
      </c>
      <c r="V551" s="3">
        <f t="shared" si="67"/>
        <v>17.204980721977805</v>
      </c>
      <c r="W551">
        <f t="shared" si="71"/>
        <v>3.3726541701939735E-8</v>
      </c>
      <c r="X551" s="3">
        <f t="shared" si="74"/>
        <v>11.563561543328046</v>
      </c>
      <c r="Y551" s="5">
        <f t="shared" si="72"/>
        <v>2.9166223205167536E-9</v>
      </c>
      <c r="Z551" s="3">
        <f t="shared" si="73"/>
        <v>-19.65283962975484</v>
      </c>
      <c r="AD551" s="5">
        <f t="shared" si="70"/>
        <v>0</v>
      </c>
      <c r="AE551" s="5">
        <f t="shared" si="68"/>
        <v>2.9166223205167536E-9</v>
      </c>
      <c r="AF551" s="5">
        <f t="shared" si="69"/>
        <v>2.9166223205167536E-9</v>
      </c>
    </row>
    <row r="552" spans="1:32" x14ac:dyDescent="0.25">
      <c r="A552" t="s">
        <v>325</v>
      </c>
      <c r="B552" t="s">
        <v>223</v>
      </c>
      <c r="C552" t="s">
        <v>347</v>
      </c>
      <c r="D552" t="s">
        <v>341</v>
      </c>
      <c r="E552">
        <v>24</v>
      </c>
      <c r="V552" s="3">
        <f t="shared" si="67"/>
        <v>0</v>
      </c>
      <c r="W552">
        <f t="shared" si="71"/>
        <v>1</v>
      </c>
      <c r="X552" s="3">
        <f t="shared" si="74"/>
        <v>11.563561543328046</v>
      </c>
      <c r="Y552" s="5">
        <f t="shared" si="72"/>
        <v>8.6478546964363315E-2</v>
      </c>
      <c r="Z552" s="3">
        <f t="shared" si="73"/>
        <v>-2.4478589077770372</v>
      </c>
      <c r="AD552" s="5">
        <f t="shared" si="70"/>
        <v>3.8277511961722487E-2</v>
      </c>
      <c r="AE552" s="5">
        <f t="shared" si="68"/>
        <v>8.6478546964363315E-2</v>
      </c>
      <c r="AF552" s="5">
        <f t="shared" si="69"/>
        <v>4.8201035002640828E-2</v>
      </c>
    </row>
    <row r="553" spans="1:32" x14ac:dyDescent="0.25">
      <c r="A553" t="s">
        <v>325</v>
      </c>
      <c r="B553" t="s">
        <v>224</v>
      </c>
      <c r="C553" t="s">
        <v>347</v>
      </c>
      <c r="D553" t="s">
        <v>342</v>
      </c>
      <c r="I553">
        <v>1</v>
      </c>
      <c r="M553">
        <v>1</v>
      </c>
      <c r="V553" s="3">
        <f t="shared" si="67"/>
        <v>17.204980721977805</v>
      </c>
      <c r="W553">
        <f t="shared" si="71"/>
        <v>3.3726541701939735E-8</v>
      </c>
      <c r="X553" s="3">
        <f t="shared" si="74"/>
        <v>11.563561543328046</v>
      </c>
      <c r="Y553" s="5">
        <f t="shared" si="72"/>
        <v>2.9166223205167536E-9</v>
      </c>
      <c r="Z553" s="3">
        <f t="shared" si="73"/>
        <v>-19.65283962975484</v>
      </c>
      <c r="AD553" s="5">
        <f t="shared" si="70"/>
        <v>0</v>
      </c>
      <c r="AE553" s="5">
        <f t="shared" si="68"/>
        <v>2.9166223205167536E-9</v>
      </c>
      <c r="AF553" s="5">
        <f t="shared" si="69"/>
        <v>2.9166223205167536E-9</v>
      </c>
    </row>
    <row r="554" spans="1:32" x14ac:dyDescent="0.25">
      <c r="A554" t="s">
        <v>325</v>
      </c>
      <c r="B554" t="s">
        <v>225</v>
      </c>
      <c r="C554" t="s">
        <v>347</v>
      </c>
      <c r="D554" t="s">
        <v>343</v>
      </c>
      <c r="I554">
        <v>1</v>
      </c>
      <c r="M554">
        <v>1</v>
      </c>
      <c r="V554" s="3">
        <f t="shared" si="67"/>
        <v>17.204980721977805</v>
      </c>
      <c r="W554">
        <f t="shared" si="71"/>
        <v>3.3726541701939735E-8</v>
      </c>
      <c r="X554" s="3">
        <f t="shared" si="74"/>
        <v>11.563561543328046</v>
      </c>
      <c r="Y554" s="5">
        <f t="shared" si="72"/>
        <v>2.9166223205167536E-9</v>
      </c>
      <c r="Z554" s="3">
        <f t="shared" si="73"/>
        <v>-19.65283962975484</v>
      </c>
      <c r="AD554" s="5">
        <f t="shared" si="70"/>
        <v>0</v>
      </c>
      <c r="AE554" s="5">
        <f t="shared" si="68"/>
        <v>2.9166223205167536E-9</v>
      </c>
      <c r="AF554" s="5">
        <f t="shared" si="69"/>
        <v>2.9166223205167536E-9</v>
      </c>
    </row>
    <row r="555" spans="1:32" x14ac:dyDescent="0.25">
      <c r="A555" t="s">
        <v>325</v>
      </c>
      <c r="B555" t="s">
        <v>226</v>
      </c>
      <c r="C555" t="s">
        <v>347</v>
      </c>
      <c r="D555" t="s">
        <v>344</v>
      </c>
      <c r="I555">
        <v>1</v>
      </c>
      <c r="M555">
        <v>1</v>
      </c>
      <c r="V555" s="3">
        <f t="shared" si="67"/>
        <v>17.204980721977805</v>
      </c>
      <c r="W555">
        <f t="shared" si="71"/>
        <v>3.3726541701939735E-8</v>
      </c>
      <c r="X555" s="3">
        <f t="shared" si="74"/>
        <v>11.563561543328046</v>
      </c>
      <c r="Y555" s="5">
        <f t="shared" si="72"/>
        <v>2.9166223205167536E-9</v>
      </c>
      <c r="Z555" s="3">
        <f t="shared" si="73"/>
        <v>-19.65283962975484</v>
      </c>
      <c r="AD555" s="5">
        <f t="shared" si="70"/>
        <v>0</v>
      </c>
      <c r="AE555" s="5">
        <f t="shared" si="68"/>
        <v>2.9166223205167536E-9</v>
      </c>
      <c r="AF555" s="5">
        <f t="shared" si="69"/>
        <v>2.9166223205167536E-9</v>
      </c>
    </row>
    <row r="556" spans="1:32" x14ac:dyDescent="0.25">
      <c r="A556" t="s">
        <v>325</v>
      </c>
      <c r="B556" t="s">
        <v>227</v>
      </c>
      <c r="C556" t="s">
        <v>347</v>
      </c>
      <c r="D556" t="s">
        <v>345</v>
      </c>
      <c r="I556">
        <v>1</v>
      </c>
      <c r="M556">
        <v>1</v>
      </c>
      <c r="V556" s="3">
        <f t="shared" si="67"/>
        <v>17.204980721977805</v>
      </c>
      <c r="W556">
        <f t="shared" si="71"/>
        <v>3.3726541701939735E-8</v>
      </c>
      <c r="X556" s="3">
        <f t="shared" si="74"/>
        <v>11.563561543328046</v>
      </c>
      <c r="Y556" s="5">
        <f t="shared" si="72"/>
        <v>2.9166223205167536E-9</v>
      </c>
      <c r="Z556" s="3">
        <f t="shared" si="73"/>
        <v>-19.65283962975484</v>
      </c>
      <c r="AD556" s="5">
        <f t="shared" si="70"/>
        <v>0</v>
      </c>
      <c r="AE556" s="5">
        <f t="shared" si="68"/>
        <v>2.9166223205167536E-9</v>
      </c>
      <c r="AF556" s="5">
        <f t="shared" si="69"/>
        <v>2.9166223205167536E-9</v>
      </c>
    </row>
    <row r="557" spans="1:32" x14ac:dyDescent="0.25">
      <c r="A557" t="s">
        <v>325</v>
      </c>
      <c r="B557" t="s">
        <v>228</v>
      </c>
      <c r="C557" t="s">
        <v>347</v>
      </c>
      <c r="D557" t="s">
        <v>346</v>
      </c>
      <c r="I557">
        <v>1</v>
      </c>
      <c r="M557">
        <v>1</v>
      </c>
      <c r="V557" s="3">
        <f t="shared" si="67"/>
        <v>17.204980721977805</v>
      </c>
      <c r="W557">
        <f t="shared" si="71"/>
        <v>3.3726541701939735E-8</v>
      </c>
      <c r="X557" s="3">
        <f t="shared" si="74"/>
        <v>11.563561543328046</v>
      </c>
      <c r="Y557" s="5">
        <f t="shared" si="72"/>
        <v>2.9166223205167536E-9</v>
      </c>
      <c r="Z557" s="3">
        <f t="shared" si="73"/>
        <v>-19.65283962975484</v>
      </c>
      <c r="AD557" s="5">
        <f t="shared" si="70"/>
        <v>0</v>
      </c>
      <c r="AE557" s="5">
        <f t="shared" si="68"/>
        <v>2.9166223205167536E-9</v>
      </c>
      <c r="AF557" s="5">
        <f t="shared" si="69"/>
        <v>2.9166223205167536E-9</v>
      </c>
    </row>
    <row r="558" spans="1:32" x14ac:dyDescent="0.25">
      <c r="A558" t="s">
        <v>325</v>
      </c>
      <c r="B558" t="s">
        <v>229</v>
      </c>
      <c r="C558" t="s">
        <v>347</v>
      </c>
      <c r="D558" t="s">
        <v>347</v>
      </c>
      <c r="I558">
        <v>1</v>
      </c>
      <c r="K558">
        <v>1</v>
      </c>
      <c r="M558">
        <v>1</v>
      </c>
      <c r="V558" s="3">
        <f t="shared" si="67"/>
        <v>26.961377151168126</v>
      </c>
      <c r="W558">
        <f t="shared" si="71"/>
        <v>1.9535416671292253E-12</v>
      </c>
      <c r="X558" s="3">
        <f t="shared" si="74"/>
        <v>11.563561543328046</v>
      </c>
      <c r="Y558" s="5">
        <f t="shared" si="72"/>
        <v>1.6893944480767534E-13</v>
      </c>
      <c r="Z558" s="3">
        <f t="shared" si="73"/>
        <v>-29.409236058945162</v>
      </c>
      <c r="AD558" s="5">
        <f t="shared" si="70"/>
        <v>0</v>
      </c>
      <c r="AE558" s="5">
        <f t="shared" si="68"/>
        <v>1.6893944480767534E-13</v>
      </c>
      <c r="AF558" s="5">
        <f t="shared" si="69"/>
        <v>1.6893944480767534E-13</v>
      </c>
    </row>
    <row r="559" spans="1:32" x14ac:dyDescent="0.25">
      <c r="A559" t="s">
        <v>325</v>
      </c>
      <c r="B559" t="s">
        <v>230</v>
      </c>
      <c r="C559" t="s">
        <v>347</v>
      </c>
      <c r="D559" t="s">
        <v>348</v>
      </c>
      <c r="I559">
        <v>1</v>
      </c>
      <c r="M559">
        <v>1</v>
      </c>
      <c r="V559" s="3">
        <f t="shared" si="67"/>
        <v>17.204980721977805</v>
      </c>
      <c r="W559">
        <f t="shared" si="71"/>
        <v>3.3726541701939735E-8</v>
      </c>
      <c r="X559" s="3">
        <f t="shared" si="74"/>
        <v>11.563561543328046</v>
      </c>
      <c r="Y559" s="5">
        <f t="shared" si="72"/>
        <v>2.9166223205167536E-9</v>
      </c>
      <c r="Z559" s="3">
        <f t="shared" si="73"/>
        <v>-19.65283962975484</v>
      </c>
      <c r="AD559" s="5">
        <f t="shared" si="70"/>
        <v>0</v>
      </c>
      <c r="AE559" s="5">
        <f t="shared" si="68"/>
        <v>2.9166223205167536E-9</v>
      </c>
      <c r="AF559" s="5">
        <f t="shared" si="69"/>
        <v>2.9166223205167536E-9</v>
      </c>
    </row>
    <row r="560" spans="1:32" x14ac:dyDescent="0.25">
      <c r="A560" t="s">
        <v>325</v>
      </c>
      <c r="B560" t="s">
        <v>231</v>
      </c>
      <c r="C560" t="s">
        <v>347</v>
      </c>
      <c r="D560" t="s">
        <v>349</v>
      </c>
      <c r="I560">
        <v>1</v>
      </c>
      <c r="M560">
        <v>1</v>
      </c>
      <c r="U560">
        <v>1</v>
      </c>
      <c r="V560" s="3">
        <f t="shared" si="67"/>
        <v>17.715108961595472</v>
      </c>
      <c r="W560">
        <f t="shared" si="71"/>
        <v>2.0250042156461288E-8</v>
      </c>
      <c r="X560" s="3">
        <f t="shared" si="74"/>
        <v>11.563561543328046</v>
      </c>
      <c r="Y560" s="5">
        <f t="shared" si="72"/>
        <v>1.7511942216578747E-9</v>
      </c>
      <c r="Z560" s="3">
        <f t="shared" si="73"/>
        <v>-20.162967869372508</v>
      </c>
      <c r="AD560" s="5">
        <f t="shared" si="70"/>
        <v>0</v>
      </c>
      <c r="AE560" s="5">
        <f t="shared" si="68"/>
        <v>1.7511942216578747E-9</v>
      </c>
      <c r="AF560" s="5">
        <f t="shared" si="69"/>
        <v>1.7511942216578747E-9</v>
      </c>
    </row>
    <row r="561" spans="1:32" x14ac:dyDescent="0.25">
      <c r="A561" t="s">
        <v>325</v>
      </c>
      <c r="B561" t="s">
        <v>232</v>
      </c>
      <c r="C561" t="s">
        <v>347</v>
      </c>
      <c r="D561" t="s">
        <v>350</v>
      </c>
      <c r="I561">
        <v>1</v>
      </c>
      <c r="M561">
        <v>1</v>
      </c>
      <c r="U561">
        <v>1</v>
      </c>
      <c r="V561" s="3">
        <f t="shared" si="67"/>
        <v>17.715108961595472</v>
      </c>
      <c r="W561">
        <f t="shared" si="71"/>
        <v>2.0250042156461288E-8</v>
      </c>
      <c r="X561" s="3">
        <f t="shared" si="74"/>
        <v>11.563561543328046</v>
      </c>
      <c r="Y561" s="5">
        <f t="shared" si="72"/>
        <v>1.7511942216578747E-9</v>
      </c>
      <c r="Z561" s="3">
        <f t="shared" si="73"/>
        <v>-20.162967869372508</v>
      </c>
      <c r="AD561" s="5">
        <f t="shared" si="70"/>
        <v>0</v>
      </c>
      <c r="AE561" s="5">
        <f t="shared" si="68"/>
        <v>1.7511942216578747E-9</v>
      </c>
      <c r="AF561" s="5">
        <f t="shared" si="69"/>
        <v>1.7511942216578747E-9</v>
      </c>
    </row>
    <row r="562" spans="1:32" x14ac:dyDescent="0.25">
      <c r="A562" t="s">
        <v>325</v>
      </c>
      <c r="B562" t="s">
        <v>233</v>
      </c>
      <c r="C562" t="s">
        <v>347</v>
      </c>
      <c r="D562" t="s">
        <v>351</v>
      </c>
      <c r="I562">
        <v>1</v>
      </c>
      <c r="M562">
        <v>1</v>
      </c>
      <c r="U562">
        <v>1</v>
      </c>
      <c r="V562" s="3">
        <f t="shared" si="67"/>
        <v>17.715108961595472</v>
      </c>
      <c r="W562">
        <f t="shared" si="71"/>
        <v>2.0250042156461288E-8</v>
      </c>
      <c r="X562" s="3">
        <f t="shared" si="74"/>
        <v>11.563561543328046</v>
      </c>
      <c r="Y562" s="5">
        <f t="shared" si="72"/>
        <v>1.7511942216578747E-9</v>
      </c>
      <c r="Z562" s="3">
        <f t="shared" si="73"/>
        <v>-20.162967869372508</v>
      </c>
      <c r="AD562" s="5">
        <f t="shared" si="70"/>
        <v>0</v>
      </c>
      <c r="AE562" s="5">
        <f t="shared" si="68"/>
        <v>1.7511942216578747E-9</v>
      </c>
      <c r="AF562" s="5">
        <f t="shared" si="69"/>
        <v>1.7511942216578747E-9</v>
      </c>
    </row>
    <row r="563" spans="1:32" x14ac:dyDescent="0.25">
      <c r="A563" t="s">
        <v>325</v>
      </c>
      <c r="B563" t="s">
        <v>234</v>
      </c>
      <c r="C563" t="s">
        <v>347</v>
      </c>
      <c r="D563" t="s">
        <v>352</v>
      </c>
      <c r="I563">
        <v>1</v>
      </c>
      <c r="M563">
        <v>1</v>
      </c>
      <c r="U563">
        <v>1</v>
      </c>
      <c r="V563" s="3">
        <f t="shared" si="67"/>
        <v>17.715108961595472</v>
      </c>
      <c r="W563">
        <f t="shared" si="71"/>
        <v>2.0250042156461288E-8</v>
      </c>
      <c r="X563" s="3">
        <f t="shared" si="74"/>
        <v>11.563561543328046</v>
      </c>
      <c r="Y563" s="5">
        <f t="shared" si="72"/>
        <v>1.7511942216578747E-9</v>
      </c>
      <c r="Z563" s="3">
        <f t="shared" si="73"/>
        <v>-20.162967869372508</v>
      </c>
      <c r="AD563" s="5">
        <f t="shared" si="70"/>
        <v>0</v>
      </c>
      <c r="AE563" s="5">
        <f t="shared" si="68"/>
        <v>1.7511942216578747E-9</v>
      </c>
      <c r="AF563" s="5">
        <f t="shared" si="69"/>
        <v>1.7511942216578747E-9</v>
      </c>
    </row>
    <row r="564" spans="1:32" x14ac:dyDescent="0.25">
      <c r="A564" t="s">
        <v>325</v>
      </c>
      <c r="B564" t="s">
        <v>235</v>
      </c>
      <c r="C564" t="s">
        <v>348</v>
      </c>
      <c r="D564" t="s">
        <v>328</v>
      </c>
      <c r="M564">
        <v>1</v>
      </c>
      <c r="V564" s="3">
        <f t="shared" si="67"/>
        <v>4.3501571076730663</v>
      </c>
      <c r="W564">
        <f t="shared" si="71"/>
        <v>1.2904784980468577E-2</v>
      </c>
      <c r="X564" s="3">
        <f t="shared" si="74"/>
        <v>11.563561543328046</v>
      </c>
      <c r="Y564" s="5">
        <f t="shared" si="72"/>
        <v>1.1159870539984623E-3</v>
      </c>
      <c r="Z564" s="3">
        <f t="shared" si="73"/>
        <v>-6.798016015450103</v>
      </c>
      <c r="AD564" s="5">
        <f t="shared" si="70"/>
        <v>0</v>
      </c>
      <c r="AE564" s="5">
        <f t="shared" si="68"/>
        <v>1.1159870539984623E-3</v>
      </c>
      <c r="AF564" s="5">
        <f t="shared" si="69"/>
        <v>1.1159870539984623E-3</v>
      </c>
    </row>
    <row r="565" spans="1:32" x14ac:dyDescent="0.25">
      <c r="A565" t="s">
        <v>325</v>
      </c>
      <c r="B565" t="s">
        <v>236</v>
      </c>
      <c r="C565" t="s">
        <v>348</v>
      </c>
      <c r="D565" t="s">
        <v>336</v>
      </c>
      <c r="E565">
        <v>1</v>
      </c>
      <c r="M565">
        <v>1</v>
      </c>
      <c r="V565" s="3">
        <f t="shared" si="67"/>
        <v>4.3501571076730663</v>
      </c>
      <c r="W565">
        <f t="shared" si="71"/>
        <v>1.2904784980468577E-2</v>
      </c>
      <c r="X565" s="3">
        <f t="shared" si="74"/>
        <v>11.563561543328046</v>
      </c>
      <c r="Y565" s="5">
        <f t="shared" si="72"/>
        <v>1.1159870539984623E-3</v>
      </c>
      <c r="Z565" s="3">
        <f t="shared" si="73"/>
        <v>-6.798016015450103</v>
      </c>
      <c r="AD565" s="5">
        <f t="shared" si="70"/>
        <v>1.594896331738437E-3</v>
      </c>
      <c r="AE565" s="5">
        <f t="shared" si="68"/>
        <v>1.1159870539984623E-3</v>
      </c>
      <c r="AF565" s="5">
        <f t="shared" si="69"/>
        <v>4.789092777399747E-4</v>
      </c>
    </row>
    <row r="566" spans="1:32" x14ac:dyDescent="0.25">
      <c r="A566" t="s">
        <v>325</v>
      </c>
      <c r="B566" t="s">
        <v>237</v>
      </c>
      <c r="C566" t="s">
        <v>348</v>
      </c>
      <c r="D566" t="s">
        <v>337</v>
      </c>
      <c r="M566">
        <v>1</v>
      </c>
      <c r="V566" s="3">
        <f t="shared" si="67"/>
        <v>4.3501571076730663</v>
      </c>
      <c r="W566">
        <f t="shared" si="71"/>
        <v>1.2904784980468577E-2</v>
      </c>
      <c r="X566" s="3">
        <f t="shared" si="74"/>
        <v>11.563561543328046</v>
      </c>
      <c r="Y566" s="5">
        <f t="shared" si="72"/>
        <v>1.1159870539984623E-3</v>
      </c>
      <c r="Z566" s="3">
        <f t="shared" si="73"/>
        <v>-6.798016015450103</v>
      </c>
      <c r="AD566" s="5">
        <f t="shared" si="70"/>
        <v>0</v>
      </c>
      <c r="AE566" s="5">
        <f t="shared" si="68"/>
        <v>1.1159870539984623E-3</v>
      </c>
      <c r="AF566" s="5">
        <f t="shared" si="69"/>
        <v>1.1159870539984623E-3</v>
      </c>
    </row>
    <row r="567" spans="1:32" x14ac:dyDescent="0.25">
      <c r="A567" t="s">
        <v>325</v>
      </c>
      <c r="B567" t="s">
        <v>238</v>
      </c>
      <c r="C567" t="s">
        <v>348</v>
      </c>
      <c r="D567" t="s">
        <v>338</v>
      </c>
      <c r="E567">
        <v>83</v>
      </c>
      <c r="V567" s="3">
        <f t="shared" si="67"/>
        <v>0</v>
      </c>
      <c r="W567">
        <f t="shared" si="71"/>
        <v>1</v>
      </c>
      <c r="X567" s="3">
        <f t="shared" si="74"/>
        <v>11.563561543328046</v>
      </c>
      <c r="Y567" s="5">
        <f t="shared" si="72"/>
        <v>8.6478546964363315E-2</v>
      </c>
      <c r="Z567" s="3">
        <f t="shared" si="73"/>
        <v>-2.4478589077770372</v>
      </c>
      <c r="AD567" s="5">
        <f t="shared" si="70"/>
        <v>0.13237639553429026</v>
      </c>
      <c r="AE567" s="5">
        <f t="shared" si="68"/>
        <v>8.6478546964363315E-2</v>
      </c>
      <c r="AF567" s="5">
        <f t="shared" si="69"/>
        <v>4.5897848569926944E-2</v>
      </c>
    </row>
    <row r="568" spans="1:32" x14ac:dyDescent="0.25">
      <c r="A568" t="s">
        <v>325</v>
      </c>
      <c r="B568" t="s">
        <v>239</v>
      </c>
      <c r="C568" t="s">
        <v>348</v>
      </c>
      <c r="D568" t="s">
        <v>339</v>
      </c>
      <c r="E568">
        <v>1</v>
      </c>
      <c r="M568">
        <v>1</v>
      </c>
      <c r="V568" s="3">
        <f t="shared" si="67"/>
        <v>4.3501571076730663</v>
      </c>
      <c r="W568">
        <f t="shared" si="71"/>
        <v>1.2904784980468577E-2</v>
      </c>
      <c r="X568" s="3">
        <f t="shared" si="74"/>
        <v>11.563561543328046</v>
      </c>
      <c r="Y568" s="5">
        <f t="shared" si="72"/>
        <v>1.1159870539984623E-3</v>
      </c>
      <c r="Z568" s="3">
        <f t="shared" si="73"/>
        <v>-6.798016015450103</v>
      </c>
      <c r="AD568" s="5">
        <f t="shared" si="70"/>
        <v>1.594896331738437E-3</v>
      </c>
      <c r="AE568" s="5">
        <f t="shared" si="68"/>
        <v>1.1159870539984623E-3</v>
      </c>
      <c r="AF568" s="5">
        <f t="shared" si="69"/>
        <v>4.789092777399747E-4</v>
      </c>
    </row>
    <row r="569" spans="1:32" x14ac:dyDescent="0.25">
      <c r="A569" t="s">
        <v>325</v>
      </c>
      <c r="B569" t="s">
        <v>240</v>
      </c>
      <c r="C569" t="s">
        <v>348</v>
      </c>
      <c r="D569" t="s">
        <v>340</v>
      </c>
      <c r="M569">
        <v>1</v>
      </c>
      <c r="V569" s="3">
        <f t="shared" si="67"/>
        <v>4.3501571076730663</v>
      </c>
      <c r="W569">
        <f t="shared" si="71"/>
        <v>1.2904784980468577E-2</v>
      </c>
      <c r="X569" s="3">
        <f t="shared" si="74"/>
        <v>11.563561543328046</v>
      </c>
      <c r="Y569" s="5">
        <f t="shared" si="72"/>
        <v>1.1159870539984623E-3</v>
      </c>
      <c r="Z569" s="3">
        <f t="shared" si="73"/>
        <v>-6.798016015450103</v>
      </c>
      <c r="AD569" s="5">
        <f t="shared" si="70"/>
        <v>0</v>
      </c>
      <c r="AE569" s="5">
        <f t="shared" si="68"/>
        <v>1.1159870539984623E-3</v>
      </c>
      <c r="AF569" s="5">
        <f t="shared" si="69"/>
        <v>1.1159870539984623E-3</v>
      </c>
    </row>
    <row r="570" spans="1:32" x14ac:dyDescent="0.25">
      <c r="A570" t="s">
        <v>325</v>
      </c>
      <c r="B570" t="s">
        <v>241</v>
      </c>
      <c r="C570" t="s">
        <v>348</v>
      </c>
      <c r="D570" t="s">
        <v>341</v>
      </c>
      <c r="M570">
        <v>1</v>
      </c>
      <c r="V570" s="3">
        <f t="shared" si="67"/>
        <v>4.3501571076730663</v>
      </c>
      <c r="W570">
        <f t="shared" si="71"/>
        <v>1.2904784980468577E-2</v>
      </c>
      <c r="X570" s="3">
        <f t="shared" si="74"/>
        <v>11.563561543328046</v>
      </c>
      <c r="Y570" s="5">
        <f t="shared" si="72"/>
        <v>1.1159870539984623E-3</v>
      </c>
      <c r="Z570" s="3">
        <f t="shared" si="73"/>
        <v>-6.798016015450103</v>
      </c>
      <c r="AD570" s="5">
        <f t="shared" si="70"/>
        <v>0</v>
      </c>
      <c r="AE570" s="5">
        <f t="shared" si="68"/>
        <v>1.1159870539984623E-3</v>
      </c>
      <c r="AF570" s="5">
        <f t="shared" si="69"/>
        <v>1.1159870539984623E-3</v>
      </c>
    </row>
    <row r="571" spans="1:32" x14ac:dyDescent="0.25">
      <c r="A571" t="s">
        <v>325</v>
      </c>
      <c r="B571" t="s">
        <v>242</v>
      </c>
      <c r="C571" t="s">
        <v>348</v>
      </c>
      <c r="D571" t="s">
        <v>342</v>
      </c>
      <c r="E571">
        <v>50</v>
      </c>
      <c r="V571" s="3">
        <f t="shared" si="67"/>
        <v>0</v>
      </c>
      <c r="W571">
        <f t="shared" si="71"/>
        <v>1</v>
      </c>
      <c r="X571" s="3">
        <f t="shared" si="74"/>
        <v>11.563561543328046</v>
      </c>
      <c r="Y571" s="5">
        <f t="shared" si="72"/>
        <v>8.6478546964363315E-2</v>
      </c>
      <c r="Z571" s="3">
        <f t="shared" si="73"/>
        <v>-2.4478589077770372</v>
      </c>
      <c r="AD571" s="5">
        <f t="shared" si="70"/>
        <v>7.9744816586921854E-2</v>
      </c>
      <c r="AE571" s="5">
        <f t="shared" si="68"/>
        <v>8.6478546964363315E-2</v>
      </c>
      <c r="AF571" s="5">
        <f t="shared" si="69"/>
        <v>6.7337303774414603E-3</v>
      </c>
    </row>
    <row r="572" spans="1:32" x14ac:dyDescent="0.25">
      <c r="A572" t="s">
        <v>325</v>
      </c>
      <c r="B572" t="s">
        <v>243</v>
      </c>
      <c r="C572" t="s">
        <v>348</v>
      </c>
      <c r="D572" t="s">
        <v>343</v>
      </c>
      <c r="E572">
        <v>41</v>
      </c>
      <c r="V572" s="3">
        <f t="shared" si="67"/>
        <v>0</v>
      </c>
      <c r="W572">
        <f t="shared" si="71"/>
        <v>1</v>
      </c>
      <c r="X572" s="3">
        <f t="shared" si="74"/>
        <v>11.563561543328046</v>
      </c>
      <c r="Y572" s="5">
        <f t="shared" si="72"/>
        <v>8.6478546964363315E-2</v>
      </c>
      <c r="Z572" s="3">
        <f t="shared" si="73"/>
        <v>-2.4478589077770372</v>
      </c>
      <c r="AD572" s="5">
        <f t="shared" si="70"/>
        <v>6.5390749601275916E-2</v>
      </c>
      <c r="AE572" s="5">
        <f t="shared" si="68"/>
        <v>8.6478546964363315E-2</v>
      </c>
      <c r="AF572" s="5">
        <f t="shared" si="69"/>
        <v>2.1087797363087399E-2</v>
      </c>
    </row>
    <row r="573" spans="1:32" x14ac:dyDescent="0.25">
      <c r="A573" t="s">
        <v>325</v>
      </c>
      <c r="B573" t="s">
        <v>244</v>
      </c>
      <c r="C573" t="s">
        <v>348</v>
      </c>
      <c r="D573" t="s">
        <v>344</v>
      </c>
      <c r="E573">
        <v>1</v>
      </c>
      <c r="M573">
        <v>1</v>
      </c>
      <c r="V573" s="3">
        <f t="shared" si="67"/>
        <v>4.3501571076730663</v>
      </c>
      <c r="W573">
        <f t="shared" si="71"/>
        <v>1.2904784980468577E-2</v>
      </c>
      <c r="X573" s="3">
        <f t="shared" si="74"/>
        <v>11.563561543328046</v>
      </c>
      <c r="Y573" s="5">
        <f t="shared" si="72"/>
        <v>1.1159870539984623E-3</v>
      </c>
      <c r="Z573" s="3">
        <f t="shared" si="73"/>
        <v>-6.798016015450103</v>
      </c>
      <c r="AD573" s="5">
        <f t="shared" si="70"/>
        <v>1.594896331738437E-3</v>
      </c>
      <c r="AE573" s="5">
        <f t="shared" si="68"/>
        <v>1.1159870539984623E-3</v>
      </c>
      <c r="AF573" s="5">
        <f t="shared" si="69"/>
        <v>4.789092777399747E-4</v>
      </c>
    </row>
    <row r="574" spans="1:32" x14ac:dyDescent="0.25">
      <c r="A574" t="s">
        <v>325</v>
      </c>
      <c r="B574" t="s">
        <v>245</v>
      </c>
      <c r="C574" t="s">
        <v>348</v>
      </c>
      <c r="D574" t="s">
        <v>345</v>
      </c>
      <c r="M574">
        <v>1</v>
      </c>
      <c r="V574" s="3">
        <f t="shared" si="67"/>
        <v>4.3501571076730663</v>
      </c>
      <c r="W574">
        <f t="shared" si="71"/>
        <v>1.2904784980468577E-2</v>
      </c>
      <c r="X574" s="3">
        <f t="shared" si="74"/>
        <v>11.563561543328046</v>
      </c>
      <c r="Y574" s="5">
        <f t="shared" si="72"/>
        <v>1.1159870539984623E-3</v>
      </c>
      <c r="Z574" s="3">
        <f t="shared" si="73"/>
        <v>-6.798016015450103</v>
      </c>
      <c r="AD574" s="5">
        <f t="shared" si="70"/>
        <v>0</v>
      </c>
      <c r="AE574" s="5">
        <f t="shared" si="68"/>
        <v>1.1159870539984623E-3</v>
      </c>
      <c r="AF574" s="5">
        <f t="shared" si="69"/>
        <v>1.1159870539984623E-3</v>
      </c>
    </row>
    <row r="575" spans="1:32" x14ac:dyDescent="0.25">
      <c r="A575" t="s">
        <v>325</v>
      </c>
      <c r="B575" t="s">
        <v>246</v>
      </c>
      <c r="C575" t="s">
        <v>348</v>
      </c>
      <c r="D575" t="s">
        <v>346</v>
      </c>
      <c r="M575">
        <v>1</v>
      </c>
      <c r="V575" s="3">
        <f t="shared" si="67"/>
        <v>4.3501571076730663</v>
      </c>
      <c r="W575">
        <f t="shared" si="71"/>
        <v>1.2904784980468577E-2</v>
      </c>
      <c r="X575" s="3">
        <f t="shared" si="74"/>
        <v>11.563561543328046</v>
      </c>
      <c r="Y575" s="5">
        <f t="shared" si="72"/>
        <v>1.1159870539984623E-3</v>
      </c>
      <c r="Z575" s="3">
        <f t="shared" si="73"/>
        <v>-6.798016015450103</v>
      </c>
      <c r="AD575" s="5">
        <f t="shared" si="70"/>
        <v>0</v>
      </c>
      <c r="AE575" s="5">
        <f t="shared" si="68"/>
        <v>1.1159870539984623E-3</v>
      </c>
      <c r="AF575" s="5">
        <f t="shared" si="69"/>
        <v>1.1159870539984623E-3</v>
      </c>
    </row>
    <row r="576" spans="1:32" x14ac:dyDescent="0.25">
      <c r="A576" t="s">
        <v>325</v>
      </c>
      <c r="B576" t="s">
        <v>247</v>
      </c>
      <c r="C576" t="s">
        <v>348</v>
      </c>
      <c r="D576" t="s">
        <v>347</v>
      </c>
      <c r="M576">
        <v>1</v>
      </c>
      <c r="V576" s="3">
        <f t="shared" si="67"/>
        <v>4.3501571076730663</v>
      </c>
      <c r="W576">
        <f t="shared" si="71"/>
        <v>1.2904784980468577E-2</v>
      </c>
      <c r="X576" s="3">
        <f t="shared" si="74"/>
        <v>11.563561543328046</v>
      </c>
      <c r="Y576" s="5">
        <f t="shared" si="72"/>
        <v>1.1159870539984623E-3</v>
      </c>
      <c r="Z576" s="3">
        <f t="shared" si="73"/>
        <v>-6.798016015450103</v>
      </c>
      <c r="AD576" s="5">
        <f t="shared" si="70"/>
        <v>0</v>
      </c>
      <c r="AE576" s="5">
        <f t="shared" si="68"/>
        <v>1.1159870539984623E-3</v>
      </c>
      <c r="AF576" s="5">
        <f t="shared" si="69"/>
        <v>1.1159870539984623E-3</v>
      </c>
    </row>
    <row r="577" spans="1:32" x14ac:dyDescent="0.25">
      <c r="A577" t="s">
        <v>325</v>
      </c>
      <c r="B577" t="s">
        <v>248</v>
      </c>
      <c r="C577" t="s">
        <v>348</v>
      </c>
      <c r="D577" t="s">
        <v>348</v>
      </c>
      <c r="K577">
        <v>1</v>
      </c>
      <c r="M577">
        <v>1</v>
      </c>
      <c r="V577" s="3">
        <f t="shared" si="67"/>
        <v>14.106553536863387</v>
      </c>
      <c r="W577">
        <f t="shared" si="71"/>
        <v>7.4748355130757014E-7</v>
      </c>
      <c r="X577" s="3">
        <f t="shared" si="74"/>
        <v>11.563561543328046</v>
      </c>
      <c r="Y577" s="5">
        <f t="shared" si="72"/>
        <v>6.4641291396840785E-8</v>
      </c>
      <c r="Z577" s="3">
        <f t="shared" si="73"/>
        <v>-16.554412444640423</v>
      </c>
      <c r="AD577" s="5">
        <f t="shared" si="70"/>
        <v>0</v>
      </c>
      <c r="AE577" s="5">
        <f t="shared" si="68"/>
        <v>6.4641291396840785E-8</v>
      </c>
      <c r="AF577" s="5">
        <f t="shared" si="69"/>
        <v>6.4641291396840785E-8</v>
      </c>
    </row>
    <row r="578" spans="1:32" x14ac:dyDescent="0.25">
      <c r="A578" t="s">
        <v>325</v>
      </c>
      <c r="B578" t="s">
        <v>249</v>
      </c>
      <c r="C578" t="s">
        <v>348</v>
      </c>
      <c r="D578" t="s">
        <v>349</v>
      </c>
      <c r="E578">
        <v>5</v>
      </c>
      <c r="M578">
        <v>1</v>
      </c>
      <c r="U578">
        <v>1</v>
      </c>
      <c r="V578" s="3">
        <f t="shared" si="67"/>
        <v>4.8602853472907324</v>
      </c>
      <c r="W578">
        <f t="shared" si="71"/>
        <v>7.7482726270606045E-3</v>
      </c>
      <c r="X578" s="3">
        <f t="shared" si="74"/>
        <v>11.563561543328046</v>
      </c>
      <c r="Y578" s="5">
        <f t="shared" si="72"/>
        <v>6.7005935827195125E-4</v>
      </c>
      <c r="Z578" s="3">
        <f t="shared" si="73"/>
        <v>-7.3081442550677691</v>
      </c>
      <c r="AD578" s="5">
        <f t="shared" si="70"/>
        <v>7.9744816586921844E-3</v>
      </c>
      <c r="AE578" s="5">
        <f t="shared" si="68"/>
        <v>6.7005935827195125E-4</v>
      </c>
      <c r="AF578" s="5">
        <f t="shared" si="69"/>
        <v>7.3044223004202335E-3</v>
      </c>
    </row>
    <row r="579" spans="1:32" x14ac:dyDescent="0.25">
      <c r="A579" t="s">
        <v>325</v>
      </c>
      <c r="B579" t="s">
        <v>250</v>
      </c>
      <c r="C579" t="s">
        <v>348</v>
      </c>
      <c r="D579" t="s">
        <v>350</v>
      </c>
      <c r="M579">
        <v>1</v>
      </c>
      <c r="U579">
        <v>1</v>
      </c>
      <c r="V579" s="3">
        <f t="shared" si="67"/>
        <v>4.8602853472907324</v>
      </c>
      <c r="W579">
        <f t="shared" si="71"/>
        <v>7.7482726270606045E-3</v>
      </c>
      <c r="X579" s="3">
        <f t="shared" si="74"/>
        <v>11.563561543328046</v>
      </c>
      <c r="Y579" s="5">
        <f t="shared" si="72"/>
        <v>6.7005935827195125E-4</v>
      </c>
      <c r="Z579" s="3">
        <f t="shared" si="73"/>
        <v>-7.3081442550677691</v>
      </c>
      <c r="AD579" s="5">
        <f t="shared" si="70"/>
        <v>0</v>
      </c>
      <c r="AE579" s="5">
        <f t="shared" si="68"/>
        <v>6.7005935827195125E-4</v>
      </c>
      <c r="AF579" s="5">
        <f t="shared" si="69"/>
        <v>6.7005935827195125E-4</v>
      </c>
    </row>
    <row r="580" spans="1:32" x14ac:dyDescent="0.25">
      <c r="A580" t="s">
        <v>325</v>
      </c>
      <c r="B580" t="s">
        <v>251</v>
      </c>
      <c r="C580" t="s">
        <v>348</v>
      </c>
      <c r="D580" t="s">
        <v>351</v>
      </c>
      <c r="E580">
        <v>1</v>
      </c>
      <c r="M580">
        <v>1</v>
      </c>
      <c r="U580">
        <v>1</v>
      </c>
      <c r="V580" s="3">
        <f t="shared" si="67"/>
        <v>4.8602853472907324</v>
      </c>
      <c r="W580">
        <f t="shared" si="71"/>
        <v>7.7482726270606045E-3</v>
      </c>
      <c r="X580" s="3">
        <f t="shared" si="74"/>
        <v>11.563561543328046</v>
      </c>
      <c r="Y580" s="5">
        <f t="shared" si="72"/>
        <v>6.7005935827195125E-4</v>
      </c>
      <c r="Z580" s="3">
        <f t="shared" si="73"/>
        <v>-7.3081442550677691</v>
      </c>
      <c r="AD580" s="5">
        <f t="shared" si="70"/>
        <v>1.594896331738437E-3</v>
      </c>
      <c r="AE580" s="5">
        <f t="shared" si="68"/>
        <v>6.7005935827195125E-4</v>
      </c>
      <c r="AF580" s="5">
        <f t="shared" si="69"/>
        <v>9.2483697346648576E-4</v>
      </c>
    </row>
    <row r="581" spans="1:32" x14ac:dyDescent="0.25">
      <c r="A581" t="s">
        <v>325</v>
      </c>
      <c r="B581" t="s">
        <v>252</v>
      </c>
      <c r="C581" t="s">
        <v>348</v>
      </c>
      <c r="D581" t="s">
        <v>352</v>
      </c>
      <c r="M581">
        <v>1</v>
      </c>
      <c r="U581">
        <v>1</v>
      </c>
      <c r="V581" s="3">
        <f t="shared" si="67"/>
        <v>4.8602853472907324</v>
      </c>
      <c r="W581">
        <f t="shared" si="71"/>
        <v>7.7482726270606045E-3</v>
      </c>
      <c r="X581" s="3">
        <f t="shared" si="74"/>
        <v>11.563561543328046</v>
      </c>
      <c r="Y581" s="5">
        <f t="shared" si="72"/>
        <v>6.7005935827195125E-4</v>
      </c>
      <c r="Z581" s="3">
        <f t="shared" si="73"/>
        <v>-7.3081442550677691</v>
      </c>
      <c r="AD581" s="5">
        <f t="shared" si="70"/>
        <v>0</v>
      </c>
      <c r="AE581" s="5">
        <f t="shared" si="68"/>
        <v>6.7005935827195125E-4</v>
      </c>
      <c r="AF581" s="5">
        <f t="shared" si="69"/>
        <v>6.7005935827195125E-4</v>
      </c>
    </row>
    <row r="582" spans="1:32" x14ac:dyDescent="0.25">
      <c r="A582" t="s">
        <v>325</v>
      </c>
      <c r="B582" t="s">
        <v>253</v>
      </c>
      <c r="C582" t="s">
        <v>349</v>
      </c>
      <c r="D582" t="s">
        <v>328</v>
      </c>
      <c r="M582">
        <v>1</v>
      </c>
      <c r="V582" s="3">
        <f t="shared" ref="V582:V645" si="75">SUMPRODUCT(F$2:U$2,F582:U582)</f>
        <v>4.3501571076730663</v>
      </c>
      <c r="W582">
        <f t="shared" si="71"/>
        <v>1.2904784980468577E-2</v>
      </c>
      <c r="X582" s="3">
        <f t="shared" si="74"/>
        <v>11.563561543328046</v>
      </c>
      <c r="Y582" s="5">
        <f t="shared" si="72"/>
        <v>1.1159870539984623E-3</v>
      </c>
      <c r="Z582" s="3">
        <f t="shared" si="73"/>
        <v>-6.798016015450103</v>
      </c>
      <c r="AD582" s="5">
        <f t="shared" si="70"/>
        <v>0</v>
      </c>
      <c r="AE582" s="5">
        <f t="shared" ref="AE582:AE645" si="76">Y582</f>
        <v>1.1159870539984623E-3</v>
      </c>
      <c r="AF582" s="5">
        <f t="shared" si="69"/>
        <v>1.1159870539984623E-3</v>
      </c>
    </row>
    <row r="583" spans="1:32" x14ac:dyDescent="0.25">
      <c r="A583" t="s">
        <v>325</v>
      </c>
      <c r="B583" t="s">
        <v>254</v>
      </c>
      <c r="C583" t="s">
        <v>349</v>
      </c>
      <c r="D583" t="s">
        <v>336</v>
      </c>
      <c r="M583">
        <v>1</v>
      </c>
      <c r="V583" s="3">
        <f t="shared" si="75"/>
        <v>4.3501571076730663</v>
      </c>
      <c r="W583">
        <f t="shared" si="71"/>
        <v>1.2904784980468577E-2</v>
      </c>
      <c r="X583" s="3">
        <f t="shared" si="74"/>
        <v>11.563561543328046</v>
      </c>
      <c r="Y583" s="5">
        <f t="shared" si="72"/>
        <v>1.1159870539984623E-3</v>
      </c>
      <c r="Z583" s="3">
        <f t="shared" si="73"/>
        <v>-6.798016015450103</v>
      </c>
      <c r="AD583" s="5">
        <f t="shared" si="70"/>
        <v>0</v>
      </c>
      <c r="AE583" s="5">
        <f t="shared" si="76"/>
        <v>1.1159870539984623E-3</v>
      </c>
      <c r="AF583" s="5">
        <f t="shared" ref="AF583:AF646" si="77">ABS(AD583-AE583)</f>
        <v>1.1159870539984623E-3</v>
      </c>
    </row>
    <row r="584" spans="1:32" x14ac:dyDescent="0.25">
      <c r="A584" t="s">
        <v>325</v>
      </c>
      <c r="B584" t="s">
        <v>255</v>
      </c>
      <c r="C584" t="s">
        <v>349</v>
      </c>
      <c r="D584" t="s">
        <v>337</v>
      </c>
      <c r="M584">
        <v>1</v>
      </c>
      <c r="V584" s="3">
        <f t="shared" si="75"/>
        <v>4.3501571076730663</v>
      </c>
      <c r="W584">
        <f t="shared" si="71"/>
        <v>1.2904784980468577E-2</v>
      </c>
      <c r="X584" s="3">
        <f t="shared" si="74"/>
        <v>11.563561543328046</v>
      </c>
      <c r="Y584" s="5">
        <f t="shared" si="72"/>
        <v>1.1159870539984623E-3</v>
      </c>
      <c r="Z584" s="3">
        <f t="shared" si="73"/>
        <v>-6.798016015450103</v>
      </c>
      <c r="AD584" s="5">
        <f t="shared" si="70"/>
        <v>0</v>
      </c>
      <c r="AE584" s="5">
        <f t="shared" si="76"/>
        <v>1.1159870539984623E-3</v>
      </c>
      <c r="AF584" s="5">
        <f t="shared" si="77"/>
        <v>1.1159870539984623E-3</v>
      </c>
    </row>
    <row r="585" spans="1:32" x14ac:dyDescent="0.25">
      <c r="A585" t="s">
        <v>325</v>
      </c>
      <c r="B585" t="s">
        <v>256</v>
      </c>
      <c r="C585" t="s">
        <v>349</v>
      </c>
      <c r="D585" t="s">
        <v>338</v>
      </c>
      <c r="M585">
        <v>1</v>
      </c>
      <c r="V585" s="3">
        <f t="shared" si="75"/>
        <v>4.3501571076730663</v>
      </c>
      <c r="W585">
        <f t="shared" si="71"/>
        <v>1.2904784980468577E-2</v>
      </c>
      <c r="X585" s="3">
        <f t="shared" si="74"/>
        <v>11.563561543328046</v>
      </c>
      <c r="Y585" s="5">
        <f t="shared" si="72"/>
        <v>1.1159870539984623E-3</v>
      </c>
      <c r="Z585" s="3">
        <f t="shared" si="73"/>
        <v>-6.798016015450103</v>
      </c>
      <c r="AD585" s="5">
        <f t="shared" ref="AD585:AD648" si="78">E585/AC$2</f>
        <v>0</v>
      </c>
      <c r="AE585" s="5">
        <f t="shared" si="76"/>
        <v>1.1159870539984623E-3</v>
      </c>
      <c r="AF585" s="5">
        <f t="shared" si="77"/>
        <v>1.1159870539984623E-3</v>
      </c>
    </row>
    <row r="586" spans="1:32" x14ac:dyDescent="0.25">
      <c r="A586" t="s">
        <v>325</v>
      </c>
      <c r="B586" t="s">
        <v>257</v>
      </c>
      <c r="C586" t="s">
        <v>349</v>
      </c>
      <c r="D586" t="s">
        <v>339</v>
      </c>
      <c r="E586">
        <v>1</v>
      </c>
      <c r="M586">
        <v>1</v>
      </c>
      <c r="V586" s="3">
        <f t="shared" si="75"/>
        <v>4.3501571076730663</v>
      </c>
      <c r="W586">
        <f t="shared" si="71"/>
        <v>1.2904784980468577E-2</v>
      </c>
      <c r="X586" s="3">
        <f t="shared" si="74"/>
        <v>11.563561543328046</v>
      </c>
      <c r="Y586" s="5">
        <f t="shared" si="72"/>
        <v>1.1159870539984623E-3</v>
      </c>
      <c r="Z586" s="3">
        <f t="shared" si="73"/>
        <v>-6.798016015450103</v>
      </c>
      <c r="AD586" s="5">
        <f t="shared" si="78"/>
        <v>1.594896331738437E-3</v>
      </c>
      <c r="AE586" s="5">
        <f t="shared" si="76"/>
        <v>1.1159870539984623E-3</v>
      </c>
      <c r="AF586" s="5">
        <f t="shared" si="77"/>
        <v>4.789092777399747E-4</v>
      </c>
    </row>
    <row r="587" spans="1:32" x14ac:dyDescent="0.25">
      <c r="A587" t="s">
        <v>325</v>
      </c>
      <c r="B587" t="s">
        <v>258</v>
      </c>
      <c r="C587" t="s">
        <v>349</v>
      </c>
      <c r="D587" t="s">
        <v>340</v>
      </c>
      <c r="M587">
        <v>1</v>
      </c>
      <c r="V587" s="3">
        <f t="shared" si="75"/>
        <v>4.3501571076730663</v>
      </c>
      <c r="W587">
        <f t="shared" ref="W587:W650" si="79">EXP(-V587)</f>
        <v>1.2904784980468577E-2</v>
      </c>
      <c r="X587" s="3">
        <f t="shared" si="74"/>
        <v>11.563561543328046</v>
      </c>
      <c r="Y587" s="5">
        <f t="shared" ref="Y587:Y650" si="80">W587/X587</f>
        <v>1.1159870539984623E-3</v>
      </c>
      <c r="Z587" s="3">
        <f t="shared" ref="Z587:Z650" si="81">LN(Y587)</f>
        <v>-6.798016015450103</v>
      </c>
      <c r="AD587" s="5">
        <f t="shared" si="78"/>
        <v>0</v>
      </c>
      <c r="AE587" s="5">
        <f t="shared" si="76"/>
        <v>1.1159870539984623E-3</v>
      </c>
      <c r="AF587" s="5">
        <f t="shared" si="77"/>
        <v>1.1159870539984623E-3</v>
      </c>
    </row>
    <row r="588" spans="1:32" x14ac:dyDescent="0.25">
      <c r="A588" t="s">
        <v>325</v>
      </c>
      <c r="B588" t="s">
        <v>259</v>
      </c>
      <c r="C588" t="s">
        <v>349</v>
      </c>
      <c r="D588" t="s">
        <v>341</v>
      </c>
      <c r="M588">
        <v>1</v>
      </c>
      <c r="V588" s="3">
        <f t="shared" si="75"/>
        <v>4.3501571076730663</v>
      </c>
      <c r="W588">
        <f t="shared" si="79"/>
        <v>1.2904784980468577E-2</v>
      </c>
      <c r="X588" s="3">
        <f t="shared" ref="X588:X651" si="82">X$330</f>
        <v>11.563561543328046</v>
      </c>
      <c r="Y588" s="5">
        <f t="shared" si="80"/>
        <v>1.1159870539984623E-3</v>
      </c>
      <c r="Z588" s="3">
        <f t="shared" si="81"/>
        <v>-6.798016015450103</v>
      </c>
      <c r="AD588" s="5">
        <f t="shared" si="78"/>
        <v>0</v>
      </c>
      <c r="AE588" s="5">
        <f t="shared" si="76"/>
        <v>1.1159870539984623E-3</v>
      </c>
      <c r="AF588" s="5">
        <f t="shared" si="77"/>
        <v>1.1159870539984623E-3</v>
      </c>
    </row>
    <row r="589" spans="1:32" x14ac:dyDescent="0.25">
      <c r="A589" t="s">
        <v>325</v>
      </c>
      <c r="B589" t="s">
        <v>260</v>
      </c>
      <c r="C589" t="s">
        <v>349</v>
      </c>
      <c r="D589" t="s">
        <v>342</v>
      </c>
      <c r="M589">
        <v>1</v>
      </c>
      <c r="V589" s="3">
        <f t="shared" si="75"/>
        <v>4.3501571076730663</v>
      </c>
      <c r="W589">
        <f t="shared" si="79"/>
        <v>1.2904784980468577E-2</v>
      </c>
      <c r="X589" s="3">
        <f t="shared" si="82"/>
        <v>11.563561543328046</v>
      </c>
      <c r="Y589" s="5">
        <f t="shared" si="80"/>
        <v>1.1159870539984623E-3</v>
      </c>
      <c r="Z589" s="3">
        <f t="shared" si="81"/>
        <v>-6.798016015450103</v>
      </c>
      <c r="AD589" s="5">
        <f t="shared" si="78"/>
        <v>0</v>
      </c>
      <c r="AE589" s="5">
        <f t="shared" si="76"/>
        <v>1.1159870539984623E-3</v>
      </c>
      <c r="AF589" s="5">
        <f t="shared" si="77"/>
        <v>1.1159870539984623E-3</v>
      </c>
    </row>
    <row r="590" spans="1:32" x14ac:dyDescent="0.25">
      <c r="A590" t="s">
        <v>325</v>
      </c>
      <c r="B590" t="s">
        <v>261</v>
      </c>
      <c r="C590" t="s">
        <v>349</v>
      </c>
      <c r="D590" t="s">
        <v>343</v>
      </c>
      <c r="M590">
        <v>1</v>
      </c>
      <c r="V590" s="3">
        <f t="shared" si="75"/>
        <v>4.3501571076730663</v>
      </c>
      <c r="W590">
        <f t="shared" si="79"/>
        <v>1.2904784980468577E-2</v>
      </c>
      <c r="X590" s="3">
        <f t="shared" si="82"/>
        <v>11.563561543328046</v>
      </c>
      <c r="Y590" s="5">
        <f t="shared" si="80"/>
        <v>1.1159870539984623E-3</v>
      </c>
      <c r="Z590" s="3">
        <f t="shared" si="81"/>
        <v>-6.798016015450103</v>
      </c>
      <c r="AD590" s="5">
        <f t="shared" si="78"/>
        <v>0</v>
      </c>
      <c r="AE590" s="5">
        <f t="shared" si="76"/>
        <v>1.1159870539984623E-3</v>
      </c>
      <c r="AF590" s="5">
        <f t="shared" si="77"/>
        <v>1.1159870539984623E-3</v>
      </c>
    </row>
    <row r="591" spans="1:32" x14ac:dyDescent="0.25">
      <c r="A591" t="s">
        <v>325</v>
      </c>
      <c r="B591" t="s">
        <v>262</v>
      </c>
      <c r="C591" t="s">
        <v>349</v>
      </c>
      <c r="D591" t="s">
        <v>344</v>
      </c>
      <c r="M591">
        <v>1</v>
      </c>
      <c r="V591" s="3">
        <f t="shared" si="75"/>
        <v>4.3501571076730663</v>
      </c>
      <c r="W591">
        <f t="shared" si="79"/>
        <v>1.2904784980468577E-2</v>
      </c>
      <c r="X591" s="3">
        <f t="shared" si="82"/>
        <v>11.563561543328046</v>
      </c>
      <c r="Y591" s="5">
        <f t="shared" si="80"/>
        <v>1.1159870539984623E-3</v>
      </c>
      <c r="Z591" s="3">
        <f t="shared" si="81"/>
        <v>-6.798016015450103</v>
      </c>
      <c r="AD591" s="5">
        <f t="shared" si="78"/>
        <v>0</v>
      </c>
      <c r="AE591" s="5">
        <f t="shared" si="76"/>
        <v>1.1159870539984623E-3</v>
      </c>
      <c r="AF591" s="5">
        <f t="shared" si="77"/>
        <v>1.1159870539984623E-3</v>
      </c>
    </row>
    <row r="592" spans="1:32" x14ac:dyDescent="0.25">
      <c r="A592" t="s">
        <v>325</v>
      </c>
      <c r="B592" t="s">
        <v>263</v>
      </c>
      <c r="C592" t="s">
        <v>349</v>
      </c>
      <c r="D592" t="s">
        <v>345</v>
      </c>
      <c r="E592">
        <v>1</v>
      </c>
      <c r="M592">
        <v>1</v>
      </c>
      <c r="V592" s="3">
        <f t="shared" si="75"/>
        <v>4.3501571076730663</v>
      </c>
      <c r="W592">
        <f t="shared" si="79"/>
        <v>1.2904784980468577E-2</v>
      </c>
      <c r="X592" s="3">
        <f t="shared" si="82"/>
        <v>11.563561543328046</v>
      </c>
      <c r="Y592" s="5">
        <f t="shared" si="80"/>
        <v>1.1159870539984623E-3</v>
      </c>
      <c r="Z592" s="3">
        <f t="shared" si="81"/>
        <v>-6.798016015450103</v>
      </c>
      <c r="AD592" s="5">
        <f t="shared" si="78"/>
        <v>1.594896331738437E-3</v>
      </c>
      <c r="AE592" s="5">
        <f t="shared" si="76"/>
        <v>1.1159870539984623E-3</v>
      </c>
      <c r="AF592" s="5">
        <f t="shared" si="77"/>
        <v>4.789092777399747E-4</v>
      </c>
    </row>
    <row r="593" spans="1:32" x14ac:dyDescent="0.25">
      <c r="A593" t="s">
        <v>325</v>
      </c>
      <c r="B593" t="s">
        <v>264</v>
      </c>
      <c r="C593" t="s">
        <v>349</v>
      </c>
      <c r="D593" t="s">
        <v>346</v>
      </c>
      <c r="M593">
        <v>1</v>
      </c>
      <c r="V593" s="3">
        <f t="shared" si="75"/>
        <v>4.3501571076730663</v>
      </c>
      <c r="W593">
        <f t="shared" si="79"/>
        <v>1.2904784980468577E-2</v>
      </c>
      <c r="X593" s="3">
        <f t="shared" si="82"/>
        <v>11.563561543328046</v>
      </c>
      <c r="Y593" s="5">
        <f t="shared" si="80"/>
        <v>1.1159870539984623E-3</v>
      </c>
      <c r="Z593" s="3">
        <f t="shared" si="81"/>
        <v>-6.798016015450103</v>
      </c>
      <c r="AD593" s="5">
        <f t="shared" si="78"/>
        <v>0</v>
      </c>
      <c r="AE593" s="5">
        <f t="shared" si="76"/>
        <v>1.1159870539984623E-3</v>
      </c>
      <c r="AF593" s="5">
        <f t="shared" si="77"/>
        <v>1.1159870539984623E-3</v>
      </c>
    </row>
    <row r="594" spans="1:32" x14ac:dyDescent="0.25">
      <c r="A594" t="s">
        <v>325</v>
      </c>
      <c r="B594" t="s">
        <v>265</v>
      </c>
      <c r="C594" t="s">
        <v>349</v>
      </c>
      <c r="D594" t="s">
        <v>347</v>
      </c>
      <c r="M594">
        <v>1</v>
      </c>
      <c r="V594" s="3">
        <f t="shared" si="75"/>
        <v>4.3501571076730663</v>
      </c>
      <c r="W594">
        <f t="shared" si="79"/>
        <v>1.2904784980468577E-2</v>
      </c>
      <c r="X594" s="3">
        <f t="shared" si="82"/>
        <v>11.563561543328046</v>
      </c>
      <c r="Y594" s="5">
        <f t="shared" si="80"/>
        <v>1.1159870539984623E-3</v>
      </c>
      <c r="Z594" s="3">
        <f t="shared" si="81"/>
        <v>-6.798016015450103</v>
      </c>
      <c r="AD594" s="5">
        <f t="shared" si="78"/>
        <v>0</v>
      </c>
      <c r="AE594" s="5">
        <f t="shared" si="76"/>
        <v>1.1159870539984623E-3</v>
      </c>
      <c r="AF594" s="5">
        <f t="shared" si="77"/>
        <v>1.1159870539984623E-3</v>
      </c>
    </row>
    <row r="595" spans="1:32" x14ac:dyDescent="0.25">
      <c r="A595" t="s">
        <v>325</v>
      </c>
      <c r="B595" t="s">
        <v>266</v>
      </c>
      <c r="C595" t="s">
        <v>349</v>
      </c>
      <c r="D595" t="s">
        <v>348</v>
      </c>
      <c r="M595">
        <v>1</v>
      </c>
      <c r="V595" s="3">
        <f t="shared" si="75"/>
        <v>4.3501571076730663</v>
      </c>
      <c r="W595">
        <f t="shared" si="79"/>
        <v>1.2904784980468577E-2</v>
      </c>
      <c r="X595" s="3">
        <f t="shared" si="82"/>
        <v>11.563561543328046</v>
      </c>
      <c r="Y595" s="5">
        <f t="shared" si="80"/>
        <v>1.1159870539984623E-3</v>
      </c>
      <c r="Z595" s="3">
        <f t="shared" si="81"/>
        <v>-6.798016015450103</v>
      </c>
      <c r="AD595" s="5">
        <f t="shared" si="78"/>
        <v>0</v>
      </c>
      <c r="AE595" s="5">
        <f t="shared" si="76"/>
        <v>1.1159870539984623E-3</v>
      </c>
      <c r="AF595" s="5">
        <f t="shared" si="77"/>
        <v>1.1159870539984623E-3</v>
      </c>
    </row>
    <row r="596" spans="1:32" x14ac:dyDescent="0.25">
      <c r="A596" t="s">
        <v>325</v>
      </c>
      <c r="B596" t="s">
        <v>267</v>
      </c>
      <c r="C596" t="s">
        <v>349</v>
      </c>
      <c r="D596" t="s">
        <v>349</v>
      </c>
      <c r="K596">
        <v>1</v>
      </c>
      <c r="M596">
        <v>1</v>
      </c>
      <c r="V596" s="3">
        <f t="shared" si="75"/>
        <v>14.106553536863387</v>
      </c>
      <c r="W596">
        <f t="shared" si="79"/>
        <v>7.4748355130757014E-7</v>
      </c>
      <c r="X596" s="3">
        <f t="shared" si="82"/>
        <v>11.563561543328046</v>
      </c>
      <c r="Y596" s="5">
        <f t="shared" si="80"/>
        <v>6.4641291396840785E-8</v>
      </c>
      <c r="Z596" s="3">
        <f t="shared" si="81"/>
        <v>-16.554412444640423</v>
      </c>
      <c r="AD596" s="5">
        <f t="shared" si="78"/>
        <v>0</v>
      </c>
      <c r="AE596" s="5">
        <f t="shared" si="76"/>
        <v>6.4641291396840785E-8</v>
      </c>
      <c r="AF596" s="5">
        <f t="shared" si="77"/>
        <v>6.4641291396840785E-8</v>
      </c>
    </row>
    <row r="597" spans="1:32" x14ac:dyDescent="0.25">
      <c r="A597" t="s">
        <v>325</v>
      </c>
      <c r="B597" t="s">
        <v>268</v>
      </c>
      <c r="C597" t="s">
        <v>349</v>
      </c>
      <c r="D597" t="s">
        <v>350</v>
      </c>
      <c r="M597">
        <v>1</v>
      </c>
      <c r="V597" s="3">
        <f t="shared" si="75"/>
        <v>4.3501571076730663</v>
      </c>
      <c r="W597">
        <f t="shared" si="79"/>
        <v>1.2904784980468577E-2</v>
      </c>
      <c r="X597" s="3">
        <f t="shared" si="82"/>
        <v>11.563561543328046</v>
      </c>
      <c r="Y597" s="5">
        <f t="shared" si="80"/>
        <v>1.1159870539984623E-3</v>
      </c>
      <c r="Z597" s="3">
        <f t="shared" si="81"/>
        <v>-6.798016015450103</v>
      </c>
      <c r="AD597" s="5">
        <f t="shared" si="78"/>
        <v>0</v>
      </c>
      <c r="AE597" s="5">
        <f t="shared" si="76"/>
        <v>1.1159870539984623E-3</v>
      </c>
      <c r="AF597" s="5">
        <f t="shared" si="77"/>
        <v>1.1159870539984623E-3</v>
      </c>
    </row>
    <row r="598" spans="1:32" x14ac:dyDescent="0.25">
      <c r="A598" t="s">
        <v>325</v>
      </c>
      <c r="B598" t="s">
        <v>269</v>
      </c>
      <c r="C598" t="s">
        <v>349</v>
      </c>
      <c r="D598" t="s">
        <v>351</v>
      </c>
      <c r="M598">
        <v>1</v>
      </c>
      <c r="U598">
        <v>1</v>
      </c>
      <c r="V598" s="3">
        <f t="shared" si="75"/>
        <v>4.8602853472907324</v>
      </c>
      <c r="W598">
        <f t="shared" si="79"/>
        <v>7.7482726270606045E-3</v>
      </c>
      <c r="X598" s="3">
        <f t="shared" si="82"/>
        <v>11.563561543328046</v>
      </c>
      <c r="Y598" s="5">
        <f t="shared" si="80"/>
        <v>6.7005935827195125E-4</v>
      </c>
      <c r="Z598" s="3">
        <f t="shared" si="81"/>
        <v>-7.3081442550677691</v>
      </c>
      <c r="AD598" s="5">
        <f t="shared" si="78"/>
        <v>0</v>
      </c>
      <c r="AE598" s="5">
        <f t="shared" si="76"/>
        <v>6.7005935827195125E-4</v>
      </c>
      <c r="AF598" s="5">
        <f t="shared" si="77"/>
        <v>6.7005935827195125E-4</v>
      </c>
    </row>
    <row r="599" spans="1:32" x14ac:dyDescent="0.25">
      <c r="A599" t="s">
        <v>325</v>
      </c>
      <c r="B599" t="s">
        <v>270</v>
      </c>
      <c r="C599" t="s">
        <v>349</v>
      </c>
      <c r="D599" t="s">
        <v>352</v>
      </c>
      <c r="E599">
        <v>1</v>
      </c>
      <c r="M599">
        <v>1</v>
      </c>
      <c r="U599">
        <v>1</v>
      </c>
      <c r="V599" s="3">
        <f t="shared" si="75"/>
        <v>4.8602853472907324</v>
      </c>
      <c r="W599">
        <f t="shared" si="79"/>
        <v>7.7482726270606045E-3</v>
      </c>
      <c r="X599" s="3">
        <f t="shared" si="82"/>
        <v>11.563561543328046</v>
      </c>
      <c r="Y599" s="5">
        <f t="shared" si="80"/>
        <v>6.7005935827195125E-4</v>
      </c>
      <c r="Z599" s="3">
        <f t="shared" si="81"/>
        <v>-7.3081442550677691</v>
      </c>
      <c r="AD599" s="5">
        <f t="shared" si="78"/>
        <v>1.594896331738437E-3</v>
      </c>
      <c r="AE599" s="5">
        <f t="shared" si="76"/>
        <v>6.7005935827195125E-4</v>
      </c>
      <c r="AF599" s="5">
        <f t="shared" si="77"/>
        <v>9.2483697346648576E-4</v>
      </c>
    </row>
    <row r="600" spans="1:32" x14ac:dyDescent="0.25">
      <c r="A600" t="s">
        <v>325</v>
      </c>
      <c r="B600" t="s">
        <v>271</v>
      </c>
      <c r="C600" t="s">
        <v>350</v>
      </c>
      <c r="D600" t="s">
        <v>328</v>
      </c>
      <c r="M600">
        <v>1</v>
      </c>
      <c r="V600" s="3">
        <f t="shared" si="75"/>
        <v>4.3501571076730663</v>
      </c>
      <c r="W600">
        <f t="shared" si="79"/>
        <v>1.2904784980468577E-2</v>
      </c>
      <c r="X600" s="3">
        <f t="shared" si="82"/>
        <v>11.563561543328046</v>
      </c>
      <c r="Y600" s="5">
        <f t="shared" si="80"/>
        <v>1.1159870539984623E-3</v>
      </c>
      <c r="Z600" s="3">
        <f t="shared" si="81"/>
        <v>-6.798016015450103</v>
      </c>
      <c r="AD600" s="5">
        <f t="shared" si="78"/>
        <v>0</v>
      </c>
      <c r="AE600" s="5">
        <f t="shared" si="76"/>
        <v>1.1159870539984623E-3</v>
      </c>
      <c r="AF600" s="5">
        <f t="shared" si="77"/>
        <v>1.1159870539984623E-3</v>
      </c>
    </row>
    <row r="601" spans="1:32" x14ac:dyDescent="0.25">
      <c r="A601" t="s">
        <v>325</v>
      </c>
      <c r="B601" t="s">
        <v>272</v>
      </c>
      <c r="C601" t="s">
        <v>350</v>
      </c>
      <c r="D601" t="s">
        <v>336</v>
      </c>
      <c r="E601">
        <v>5</v>
      </c>
      <c r="M601">
        <v>1</v>
      </c>
      <c r="V601" s="3">
        <f t="shared" si="75"/>
        <v>4.3501571076730663</v>
      </c>
      <c r="W601">
        <f t="shared" si="79"/>
        <v>1.2904784980468577E-2</v>
      </c>
      <c r="X601" s="3">
        <f t="shared" si="82"/>
        <v>11.563561543328046</v>
      </c>
      <c r="Y601" s="5">
        <f t="shared" si="80"/>
        <v>1.1159870539984623E-3</v>
      </c>
      <c r="Z601" s="3">
        <f t="shared" si="81"/>
        <v>-6.798016015450103</v>
      </c>
      <c r="AD601" s="5">
        <f t="shared" si="78"/>
        <v>7.9744816586921844E-3</v>
      </c>
      <c r="AE601" s="5">
        <f t="shared" si="76"/>
        <v>1.1159870539984623E-3</v>
      </c>
      <c r="AF601" s="5">
        <f t="shared" si="77"/>
        <v>6.8584946046937219E-3</v>
      </c>
    </row>
    <row r="602" spans="1:32" x14ac:dyDescent="0.25">
      <c r="A602" t="s">
        <v>325</v>
      </c>
      <c r="B602" t="s">
        <v>273</v>
      </c>
      <c r="C602" t="s">
        <v>350</v>
      </c>
      <c r="D602" t="s">
        <v>337</v>
      </c>
      <c r="E602">
        <v>2</v>
      </c>
      <c r="M602">
        <v>1</v>
      </c>
      <c r="V602" s="3">
        <f t="shared" si="75"/>
        <v>4.3501571076730663</v>
      </c>
      <c r="W602">
        <f t="shared" si="79"/>
        <v>1.2904784980468577E-2</v>
      </c>
      <c r="X602" s="3">
        <f t="shared" si="82"/>
        <v>11.563561543328046</v>
      </c>
      <c r="Y602" s="5">
        <f t="shared" si="80"/>
        <v>1.1159870539984623E-3</v>
      </c>
      <c r="Z602" s="3">
        <f t="shared" si="81"/>
        <v>-6.798016015450103</v>
      </c>
      <c r="AD602" s="5">
        <f t="shared" si="78"/>
        <v>3.189792663476874E-3</v>
      </c>
      <c r="AE602" s="5">
        <f t="shared" si="76"/>
        <v>1.1159870539984623E-3</v>
      </c>
      <c r="AF602" s="5">
        <f t="shared" si="77"/>
        <v>2.0738056094784119E-3</v>
      </c>
    </row>
    <row r="603" spans="1:32" x14ac:dyDescent="0.25">
      <c r="A603" t="s">
        <v>325</v>
      </c>
      <c r="B603" t="s">
        <v>274</v>
      </c>
      <c r="C603" t="s">
        <v>350</v>
      </c>
      <c r="D603" t="s">
        <v>338</v>
      </c>
      <c r="M603">
        <v>1</v>
      </c>
      <c r="V603" s="3">
        <f t="shared" si="75"/>
        <v>4.3501571076730663</v>
      </c>
      <c r="W603">
        <f t="shared" si="79"/>
        <v>1.2904784980468577E-2</v>
      </c>
      <c r="X603" s="3">
        <f t="shared" si="82"/>
        <v>11.563561543328046</v>
      </c>
      <c r="Y603" s="5">
        <f t="shared" si="80"/>
        <v>1.1159870539984623E-3</v>
      </c>
      <c r="Z603" s="3">
        <f t="shared" si="81"/>
        <v>-6.798016015450103</v>
      </c>
      <c r="AD603" s="5">
        <f t="shared" si="78"/>
        <v>0</v>
      </c>
      <c r="AE603" s="5">
        <f t="shared" si="76"/>
        <v>1.1159870539984623E-3</v>
      </c>
      <c r="AF603" s="5">
        <f t="shared" si="77"/>
        <v>1.1159870539984623E-3</v>
      </c>
    </row>
    <row r="604" spans="1:32" x14ac:dyDescent="0.25">
      <c r="A604" t="s">
        <v>325</v>
      </c>
      <c r="B604" t="s">
        <v>275</v>
      </c>
      <c r="C604" t="s">
        <v>350</v>
      </c>
      <c r="D604" t="s">
        <v>339</v>
      </c>
      <c r="E604">
        <v>2</v>
      </c>
      <c r="M604">
        <v>1</v>
      </c>
      <c r="V604" s="3">
        <f t="shared" si="75"/>
        <v>4.3501571076730663</v>
      </c>
      <c r="W604">
        <f t="shared" si="79"/>
        <v>1.2904784980468577E-2</v>
      </c>
      <c r="X604" s="3">
        <f t="shared" si="82"/>
        <v>11.563561543328046</v>
      </c>
      <c r="Y604" s="5">
        <f t="shared" si="80"/>
        <v>1.1159870539984623E-3</v>
      </c>
      <c r="Z604" s="3">
        <f t="shared" si="81"/>
        <v>-6.798016015450103</v>
      </c>
      <c r="AD604" s="5">
        <f t="shared" si="78"/>
        <v>3.189792663476874E-3</v>
      </c>
      <c r="AE604" s="5">
        <f t="shared" si="76"/>
        <v>1.1159870539984623E-3</v>
      </c>
      <c r="AF604" s="5">
        <f t="shared" si="77"/>
        <v>2.0738056094784119E-3</v>
      </c>
    </row>
    <row r="605" spans="1:32" x14ac:dyDescent="0.25">
      <c r="A605" t="s">
        <v>325</v>
      </c>
      <c r="B605" t="s">
        <v>276</v>
      </c>
      <c r="C605" t="s">
        <v>350</v>
      </c>
      <c r="D605" t="s">
        <v>340</v>
      </c>
      <c r="E605">
        <v>1</v>
      </c>
      <c r="M605">
        <v>1</v>
      </c>
      <c r="V605" s="3">
        <f t="shared" si="75"/>
        <v>4.3501571076730663</v>
      </c>
      <c r="W605">
        <f t="shared" si="79"/>
        <v>1.2904784980468577E-2</v>
      </c>
      <c r="X605" s="3">
        <f t="shared" si="82"/>
        <v>11.563561543328046</v>
      </c>
      <c r="Y605" s="5">
        <f t="shared" si="80"/>
        <v>1.1159870539984623E-3</v>
      </c>
      <c r="Z605" s="3">
        <f t="shared" si="81"/>
        <v>-6.798016015450103</v>
      </c>
      <c r="AD605" s="5">
        <f t="shared" si="78"/>
        <v>1.594896331738437E-3</v>
      </c>
      <c r="AE605" s="5">
        <f t="shared" si="76"/>
        <v>1.1159870539984623E-3</v>
      </c>
      <c r="AF605" s="5">
        <f t="shared" si="77"/>
        <v>4.789092777399747E-4</v>
      </c>
    </row>
    <row r="606" spans="1:32" x14ac:dyDescent="0.25">
      <c r="A606" t="s">
        <v>325</v>
      </c>
      <c r="B606" t="s">
        <v>277</v>
      </c>
      <c r="C606" t="s">
        <v>350</v>
      </c>
      <c r="D606" t="s">
        <v>341</v>
      </c>
      <c r="E606">
        <v>1</v>
      </c>
      <c r="M606">
        <v>1</v>
      </c>
      <c r="V606" s="3">
        <f t="shared" si="75"/>
        <v>4.3501571076730663</v>
      </c>
      <c r="W606">
        <f t="shared" si="79"/>
        <v>1.2904784980468577E-2</v>
      </c>
      <c r="X606" s="3">
        <f t="shared" si="82"/>
        <v>11.563561543328046</v>
      </c>
      <c r="Y606" s="5">
        <f t="shared" si="80"/>
        <v>1.1159870539984623E-3</v>
      </c>
      <c r="Z606" s="3">
        <f t="shared" si="81"/>
        <v>-6.798016015450103</v>
      </c>
      <c r="AD606" s="5">
        <f t="shared" si="78"/>
        <v>1.594896331738437E-3</v>
      </c>
      <c r="AE606" s="5">
        <f t="shared" si="76"/>
        <v>1.1159870539984623E-3</v>
      </c>
      <c r="AF606" s="5">
        <f t="shared" si="77"/>
        <v>4.789092777399747E-4</v>
      </c>
    </row>
    <row r="607" spans="1:32" x14ac:dyDescent="0.25">
      <c r="A607" t="s">
        <v>325</v>
      </c>
      <c r="B607" t="s">
        <v>278</v>
      </c>
      <c r="C607" t="s">
        <v>350</v>
      </c>
      <c r="D607" t="s">
        <v>342</v>
      </c>
      <c r="E607">
        <v>3</v>
      </c>
      <c r="M607">
        <v>1</v>
      </c>
      <c r="V607" s="3">
        <f t="shared" si="75"/>
        <v>4.3501571076730663</v>
      </c>
      <c r="W607">
        <f t="shared" si="79"/>
        <v>1.2904784980468577E-2</v>
      </c>
      <c r="X607" s="3">
        <f t="shared" si="82"/>
        <v>11.563561543328046</v>
      </c>
      <c r="Y607" s="5">
        <f t="shared" si="80"/>
        <v>1.1159870539984623E-3</v>
      </c>
      <c r="Z607" s="3">
        <f t="shared" si="81"/>
        <v>-6.798016015450103</v>
      </c>
      <c r="AD607" s="5">
        <f t="shared" si="78"/>
        <v>4.7846889952153108E-3</v>
      </c>
      <c r="AE607" s="5">
        <f t="shared" si="76"/>
        <v>1.1159870539984623E-3</v>
      </c>
      <c r="AF607" s="5">
        <f t="shared" si="77"/>
        <v>3.6687019412168483E-3</v>
      </c>
    </row>
    <row r="608" spans="1:32" x14ac:dyDescent="0.25">
      <c r="A608" t="s">
        <v>325</v>
      </c>
      <c r="B608" t="s">
        <v>279</v>
      </c>
      <c r="C608" t="s">
        <v>350</v>
      </c>
      <c r="D608" t="s">
        <v>343</v>
      </c>
      <c r="E608">
        <v>4</v>
      </c>
      <c r="M608">
        <v>1</v>
      </c>
      <c r="V608" s="3">
        <f t="shared" si="75"/>
        <v>4.3501571076730663</v>
      </c>
      <c r="W608">
        <f t="shared" si="79"/>
        <v>1.2904784980468577E-2</v>
      </c>
      <c r="X608" s="3">
        <f t="shared" si="82"/>
        <v>11.563561543328046</v>
      </c>
      <c r="Y608" s="5">
        <f t="shared" si="80"/>
        <v>1.1159870539984623E-3</v>
      </c>
      <c r="Z608" s="3">
        <f t="shared" si="81"/>
        <v>-6.798016015450103</v>
      </c>
      <c r="AD608" s="5">
        <f t="shared" si="78"/>
        <v>6.379585326953748E-3</v>
      </c>
      <c r="AE608" s="5">
        <f t="shared" si="76"/>
        <v>1.1159870539984623E-3</v>
      </c>
      <c r="AF608" s="5">
        <f t="shared" si="77"/>
        <v>5.2635982729552855E-3</v>
      </c>
    </row>
    <row r="609" spans="1:32" x14ac:dyDescent="0.25">
      <c r="A609" t="s">
        <v>325</v>
      </c>
      <c r="B609" t="s">
        <v>280</v>
      </c>
      <c r="C609" t="s">
        <v>350</v>
      </c>
      <c r="D609" t="s">
        <v>344</v>
      </c>
      <c r="M609">
        <v>1</v>
      </c>
      <c r="V609" s="3">
        <f t="shared" si="75"/>
        <v>4.3501571076730663</v>
      </c>
      <c r="W609">
        <f t="shared" si="79"/>
        <v>1.2904784980468577E-2</v>
      </c>
      <c r="X609" s="3">
        <f t="shared" si="82"/>
        <v>11.563561543328046</v>
      </c>
      <c r="Y609" s="5">
        <f t="shared" si="80"/>
        <v>1.1159870539984623E-3</v>
      </c>
      <c r="Z609" s="3">
        <f t="shared" si="81"/>
        <v>-6.798016015450103</v>
      </c>
      <c r="AD609" s="5">
        <f t="shared" si="78"/>
        <v>0</v>
      </c>
      <c r="AE609" s="5">
        <f t="shared" si="76"/>
        <v>1.1159870539984623E-3</v>
      </c>
      <c r="AF609" s="5">
        <f t="shared" si="77"/>
        <v>1.1159870539984623E-3</v>
      </c>
    </row>
    <row r="610" spans="1:32" x14ac:dyDescent="0.25">
      <c r="A610" t="s">
        <v>325</v>
      </c>
      <c r="B610" t="s">
        <v>281</v>
      </c>
      <c r="C610" t="s">
        <v>350</v>
      </c>
      <c r="D610" t="s">
        <v>345</v>
      </c>
      <c r="E610">
        <v>4</v>
      </c>
      <c r="M610">
        <v>1</v>
      </c>
      <c r="V610" s="3">
        <f t="shared" si="75"/>
        <v>4.3501571076730663</v>
      </c>
      <c r="W610">
        <f t="shared" si="79"/>
        <v>1.2904784980468577E-2</v>
      </c>
      <c r="X610" s="3">
        <f t="shared" si="82"/>
        <v>11.563561543328046</v>
      </c>
      <c r="Y610" s="5">
        <f t="shared" si="80"/>
        <v>1.1159870539984623E-3</v>
      </c>
      <c r="Z610" s="3">
        <f t="shared" si="81"/>
        <v>-6.798016015450103</v>
      </c>
      <c r="AD610" s="5">
        <f t="shared" si="78"/>
        <v>6.379585326953748E-3</v>
      </c>
      <c r="AE610" s="5">
        <f t="shared" si="76"/>
        <v>1.1159870539984623E-3</v>
      </c>
      <c r="AF610" s="5">
        <f t="shared" si="77"/>
        <v>5.2635982729552855E-3</v>
      </c>
    </row>
    <row r="611" spans="1:32" x14ac:dyDescent="0.25">
      <c r="A611" t="s">
        <v>325</v>
      </c>
      <c r="B611" t="s">
        <v>282</v>
      </c>
      <c r="C611" t="s">
        <v>350</v>
      </c>
      <c r="D611" t="s">
        <v>346</v>
      </c>
      <c r="E611">
        <v>1</v>
      </c>
      <c r="M611">
        <v>1</v>
      </c>
      <c r="V611" s="3">
        <f t="shared" si="75"/>
        <v>4.3501571076730663</v>
      </c>
      <c r="W611">
        <f t="shared" si="79"/>
        <v>1.2904784980468577E-2</v>
      </c>
      <c r="X611" s="3">
        <f t="shared" si="82"/>
        <v>11.563561543328046</v>
      </c>
      <c r="Y611" s="5">
        <f t="shared" si="80"/>
        <v>1.1159870539984623E-3</v>
      </c>
      <c r="Z611" s="3">
        <f t="shared" si="81"/>
        <v>-6.798016015450103</v>
      </c>
      <c r="AD611" s="5">
        <f t="shared" si="78"/>
        <v>1.594896331738437E-3</v>
      </c>
      <c r="AE611" s="5">
        <f t="shared" si="76"/>
        <v>1.1159870539984623E-3</v>
      </c>
      <c r="AF611" s="5">
        <f t="shared" si="77"/>
        <v>4.789092777399747E-4</v>
      </c>
    </row>
    <row r="612" spans="1:32" x14ac:dyDescent="0.25">
      <c r="A612" t="s">
        <v>325</v>
      </c>
      <c r="B612" t="s">
        <v>283</v>
      </c>
      <c r="C612" t="s">
        <v>350</v>
      </c>
      <c r="D612" t="s">
        <v>347</v>
      </c>
      <c r="M612">
        <v>1</v>
      </c>
      <c r="V612" s="3">
        <f t="shared" si="75"/>
        <v>4.3501571076730663</v>
      </c>
      <c r="W612">
        <f t="shared" si="79"/>
        <v>1.2904784980468577E-2</v>
      </c>
      <c r="X612" s="3">
        <f t="shared" si="82"/>
        <v>11.563561543328046</v>
      </c>
      <c r="Y612" s="5">
        <f t="shared" si="80"/>
        <v>1.1159870539984623E-3</v>
      </c>
      <c r="Z612" s="3">
        <f t="shared" si="81"/>
        <v>-6.798016015450103</v>
      </c>
      <c r="AD612" s="5">
        <f t="shared" si="78"/>
        <v>0</v>
      </c>
      <c r="AE612" s="5">
        <f t="shared" si="76"/>
        <v>1.1159870539984623E-3</v>
      </c>
      <c r="AF612" s="5">
        <f t="shared" si="77"/>
        <v>1.1159870539984623E-3</v>
      </c>
    </row>
    <row r="613" spans="1:32" x14ac:dyDescent="0.25">
      <c r="A613" t="s">
        <v>325</v>
      </c>
      <c r="B613" t="s">
        <v>284</v>
      </c>
      <c r="C613" t="s">
        <v>350</v>
      </c>
      <c r="D613" t="s">
        <v>348</v>
      </c>
      <c r="M613">
        <v>1</v>
      </c>
      <c r="V613" s="3">
        <f t="shared" si="75"/>
        <v>4.3501571076730663</v>
      </c>
      <c r="W613">
        <f t="shared" si="79"/>
        <v>1.2904784980468577E-2</v>
      </c>
      <c r="X613" s="3">
        <f t="shared" si="82"/>
        <v>11.563561543328046</v>
      </c>
      <c r="Y613" s="5">
        <f t="shared" si="80"/>
        <v>1.1159870539984623E-3</v>
      </c>
      <c r="Z613" s="3">
        <f t="shared" si="81"/>
        <v>-6.798016015450103</v>
      </c>
      <c r="AD613" s="5">
        <f t="shared" si="78"/>
        <v>0</v>
      </c>
      <c r="AE613" s="5">
        <f t="shared" si="76"/>
        <v>1.1159870539984623E-3</v>
      </c>
      <c r="AF613" s="5">
        <f t="shared" si="77"/>
        <v>1.1159870539984623E-3</v>
      </c>
    </row>
    <row r="614" spans="1:32" x14ac:dyDescent="0.25">
      <c r="A614" t="s">
        <v>325</v>
      </c>
      <c r="B614" t="s">
        <v>285</v>
      </c>
      <c r="C614" t="s">
        <v>350</v>
      </c>
      <c r="D614" t="s">
        <v>349</v>
      </c>
      <c r="M614">
        <v>1</v>
      </c>
      <c r="V614" s="3">
        <f t="shared" si="75"/>
        <v>4.3501571076730663</v>
      </c>
      <c r="W614">
        <f t="shared" si="79"/>
        <v>1.2904784980468577E-2</v>
      </c>
      <c r="X614" s="3">
        <f t="shared" si="82"/>
        <v>11.563561543328046</v>
      </c>
      <c r="Y614" s="5">
        <f t="shared" si="80"/>
        <v>1.1159870539984623E-3</v>
      </c>
      <c r="Z614" s="3">
        <f t="shared" si="81"/>
        <v>-6.798016015450103</v>
      </c>
      <c r="AD614" s="5">
        <f t="shared" si="78"/>
        <v>0</v>
      </c>
      <c r="AE614" s="5">
        <f t="shared" si="76"/>
        <v>1.1159870539984623E-3</v>
      </c>
      <c r="AF614" s="5">
        <f t="shared" si="77"/>
        <v>1.1159870539984623E-3</v>
      </c>
    </row>
    <row r="615" spans="1:32" x14ac:dyDescent="0.25">
      <c r="A615" t="s">
        <v>325</v>
      </c>
      <c r="B615" t="s">
        <v>286</v>
      </c>
      <c r="C615" t="s">
        <v>350</v>
      </c>
      <c r="D615" t="s">
        <v>350</v>
      </c>
      <c r="K615">
        <v>1</v>
      </c>
      <c r="M615">
        <v>1</v>
      </c>
      <c r="V615" s="3">
        <f t="shared" si="75"/>
        <v>14.106553536863387</v>
      </c>
      <c r="W615">
        <f t="shared" si="79"/>
        <v>7.4748355130757014E-7</v>
      </c>
      <c r="X615" s="3">
        <f t="shared" si="82"/>
        <v>11.563561543328046</v>
      </c>
      <c r="Y615" s="5">
        <f t="shared" si="80"/>
        <v>6.4641291396840785E-8</v>
      </c>
      <c r="Z615" s="3">
        <f t="shared" si="81"/>
        <v>-16.554412444640423</v>
      </c>
      <c r="AD615" s="5">
        <f t="shared" si="78"/>
        <v>0</v>
      </c>
      <c r="AE615" s="5">
        <f t="shared" si="76"/>
        <v>6.4641291396840785E-8</v>
      </c>
      <c r="AF615" s="5">
        <f t="shared" si="77"/>
        <v>6.4641291396840785E-8</v>
      </c>
    </row>
    <row r="616" spans="1:32" x14ac:dyDescent="0.25">
      <c r="A616" t="s">
        <v>325</v>
      </c>
      <c r="B616" t="s">
        <v>287</v>
      </c>
      <c r="C616" t="s">
        <v>350</v>
      </c>
      <c r="D616" t="s">
        <v>351</v>
      </c>
      <c r="E616">
        <v>1</v>
      </c>
      <c r="M616">
        <v>1</v>
      </c>
      <c r="U616">
        <v>1</v>
      </c>
      <c r="V616" s="3">
        <f t="shared" si="75"/>
        <v>4.8602853472907324</v>
      </c>
      <c r="W616">
        <f t="shared" si="79"/>
        <v>7.7482726270606045E-3</v>
      </c>
      <c r="X616" s="3">
        <f t="shared" si="82"/>
        <v>11.563561543328046</v>
      </c>
      <c r="Y616" s="5">
        <f t="shared" si="80"/>
        <v>6.7005935827195125E-4</v>
      </c>
      <c r="Z616" s="3">
        <f t="shared" si="81"/>
        <v>-7.3081442550677691</v>
      </c>
      <c r="AD616" s="5">
        <f t="shared" si="78"/>
        <v>1.594896331738437E-3</v>
      </c>
      <c r="AE616" s="5">
        <f t="shared" si="76"/>
        <v>6.7005935827195125E-4</v>
      </c>
      <c r="AF616" s="5">
        <f t="shared" si="77"/>
        <v>9.2483697346648576E-4</v>
      </c>
    </row>
    <row r="617" spans="1:32" x14ac:dyDescent="0.25">
      <c r="A617" t="s">
        <v>325</v>
      </c>
      <c r="B617" t="s">
        <v>288</v>
      </c>
      <c r="C617" t="s">
        <v>350</v>
      </c>
      <c r="D617" t="s">
        <v>352</v>
      </c>
      <c r="M617">
        <v>1</v>
      </c>
      <c r="U617">
        <v>1</v>
      </c>
      <c r="V617" s="3">
        <f t="shared" si="75"/>
        <v>4.8602853472907324</v>
      </c>
      <c r="W617">
        <f t="shared" si="79"/>
        <v>7.7482726270606045E-3</v>
      </c>
      <c r="X617" s="3">
        <f t="shared" si="82"/>
        <v>11.563561543328046</v>
      </c>
      <c r="Y617" s="5">
        <f t="shared" si="80"/>
        <v>6.7005935827195125E-4</v>
      </c>
      <c r="Z617" s="3">
        <f t="shared" si="81"/>
        <v>-7.3081442550677691</v>
      </c>
      <c r="AD617" s="5">
        <f t="shared" si="78"/>
        <v>0</v>
      </c>
      <c r="AE617" s="5">
        <f t="shared" si="76"/>
        <v>6.7005935827195125E-4</v>
      </c>
      <c r="AF617" s="5">
        <f t="shared" si="77"/>
        <v>6.7005935827195125E-4</v>
      </c>
    </row>
    <row r="618" spans="1:32" x14ac:dyDescent="0.25">
      <c r="A618" t="s">
        <v>325</v>
      </c>
      <c r="B618" t="s">
        <v>289</v>
      </c>
      <c r="C618" t="s">
        <v>351</v>
      </c>
      <c r="D618" t="s">
        <v>328</v>
      </c>
      <c r="G618">
        <v>1</v>
      </c>
      <c r="M618">
        <v>1</v>
      </c>
      <c r="V618" s="3">
        <f t="shared" si="75"/>
        <v>18.354706277283665</v>
      </c>
      <c r="W618">
        <f t="shared" si="79"/>
        <v>1.0681994421275341E-8</v>
      </c>
      <c r="X618" s="3">
        <f t="shared" si="82"/>
        <v>11.563561543328046</v>
      </c>
      <c r="Y618" s="5">
        <f t="shared" si="80"/>
        <v>9.2376335623332658E-10</v>
      </c>
      <c r="Z618" s="3">
        <f t="shared" si="81"/>
        <v>-20.802565185060701</v>
      </c>
      <c r="AD618" s="5">
        <f t="shared" si="78"/>
        <v>0</v>
      </c>
      <c r="AE618" s="5">
        <f t="shared" si="76"/>
        <v>9.2376335623332658E-10</v>
      </c>
      <c r="AF618" s="5">
        <f t="shared" si="77"/>
        <v>9.2376335623332658E-10</v>
      </c>
    </row>
    <row r="619" spans="1:32" x14ac:dyDescent="0.25">
      <c r="A619" t="s">
        <v>325</v>
      </c>
      <c r="B619" t="s">
        <v>290</v>
      </c>
      <c r="C619" t="s">
        <v>351</v>
      </c>
      <c r="D619" t="s">
        <v>336</v>
      </c>
      <c r="G619">
        <v>1</v>
      </c>
      <c r="M619">
        <v>1</v>
      </c>
      <c r="V619" s="3">
        <f t="shared" si="75"/>
        <v>18.354706277283665</v>
      </c>
      <c r="W619">
        <f t="shared" si="79"/>
        <v>1.0681994421275341E-8</v>
      </c>
      <c r="X619" s="3">
        <f t="shared" si="82"/>
        <v>11.563561543328046</v>
      </c>
      <c r="Y619" s="5">
        <f t="shared" si="80"/>
        <v>9.2376335623332658E-10</v>
      </c>
      <c r="Z619" s="3">
        <f t="shared" si="81"/>
        <v>-20.802565185060701</v>
      </c>
      <c r="AD619" s="5">
        <f t="shared" si="78"/>
        <v>0</v>
      </c>
      <c r="AE619" s="5">
        <f t="shared" si="76"/>
        <v>9.2376335623332658E-10</v>
      </c>
      <c r="AF619" s="5">
        <f t="shared" si="77"/>
        <v>9.2376335623332658E-10</v>
      </c>
    </row>
    <row r="620" spans="1:32" x14ac:dyDescent="0.25">
      <c r="A620" t="s">
        <v>325</v>
      </c>
      <c r="B620" t="s">
        <v>291</v>
      </c>
      <c r="C620" t="s">
        <v>351</v>
      </c>
      <c r="D620" t="s">
        <v>337</v>
      </c>
      <c r="G620">
        <v>1</v>
      </c>
      <c r="M620">
        <v>1</v>
      </c>
      <c r="V620" s="3">
        <f t="shared" si="75"/>
        <v>18.354706277283665</v>
      </c>
      <c r="W620">
        <f t="shared" si="79"/>
        <v>1.0681994421275341E-8</v>
      </c>
      <c r="X620" s="3">
        <f t="shared" si="82"/>
        <v>11.563561543328046</v>
      </c>
      <c r="Y620" s="5">
        <f t="shared" si="80"/>
        <v>9.2376335623332658E-10</v>
      </c>
      <c r="Z620" s="3">
        <f t="shared" si="81"/>
        <v>-20.802565185060701</v>
      </c>
      <c r="AD620" s="5">
        <f t="shared" si="78"/>
        <v>0</v>
      </c>
      <c r="AE620" s="5">
        <f t="shared" si="76"/>
        <v>9.2376335623332658E-10</v>
      </c>
      <c r="AF620" s="5">
        <f t="shared" si="77"/>
        <v>9.2376335623332658E-10</v>
      </c>
    </row>
    <row r="621" spans="1:32" x14ac:dyDescent="0.25">
      <c r="A621" t="s">
        <v>325</v>
      </c>
      <c r="B621" t="s">
        <v>292</v>
      </c>
      <c r="C621" t="s">
        <v>351</v>
      </c>
      <c r="D621" t="s">
        <v>338</v>
      </c>
      <c r="G621">
        <v>1</v>
      </c>
      <c r="M621">
        <v>1</v>
      </c>
      <c r="V621" s="3">
        <f t="shared" si="75"/>
        <v>18.354706277283665</v>
      </c>
      <c r="W621">
        <f t="shared" si="79"/>
        <v>1.0681994421275341E-8</v>
      </c>
      <c r="X621" s="3">
        <f t="shared" si="82"/>
        <v>11.563561543328046</v>
      </c>
      <c r="Y621" s="5">
        <f t="shared" si="80"/>
        <v>9.2376335623332658E-10</v>
      </c>
      <c r="Z621" s="3">
        <f t="shared" si="81"/>
        <v>-20.802565185060701</v>
      </c>
      <c r="AD621" s="5">
        <f t="shared" si="78"/>
        <v>0</v>
      </c>
      <c r="AE621" s="5">
        <f t="shared" si="76"/>
        <v>9.2376335623332658E-10</v>
      </c>
      <c r="AF621" s="5">
        <f t="shared" si="77"/>
        <v>9.2376335623332658E-10</v>
      </c>
    </row>
    <row r="622" spans="1:32" x14ac:dyDescent="0.25">
      <c r="A622" t="s">
        <v>325</v>
      </c>
      <c r="B622" t="s">
        <v>293</v>
      </c>
      <c r="C622" t="s">
        <v>351</v>
      </c>
      <c r="D622" t="s">
        <v>339</v>
      </c>
      <c r="G622">
        <v>1</v>
      </c>
      <c r="M622">
        <v>1</v>
      </c>
      <c r="V622" s="3">
        <f t="shared" si="75"/>
        <v>18.354706277283665</v>
      </c>
      <c r="W622">
        <f t="shared" si="79"/>
        <v>1.0681994421275341E-8</v>
      </c>
      <c r="X622" s="3">
        <f t="shared" si="82"/>
        <v>11.563561543328046</v>
      </c>
      <c r="Y622" s="5">
        <f t="shared" si="80"/>
        <v>9.2376335623332658E-10</v>
      </c>
      <c r="Z622" s="3">
        <f t="shared" si="81"/>
        <v>-20.802565185060701</v>
      </c>
      <c r="AD622" s="5">
        <f t="shared" si="78"/>
        <v>0</v>
      </c>
      <c r="AE622" s="5">
        <f t="shared" si="76"/>
        <v>9.2376335623332658E-10</v>
      </c>
      <c r="AF622" s="5">
        <f t="shared" si="77"/>
        <v>9.2376335623332658E-10</v>
      </c>
    </row>
    <row r="623" spans="1:32" x14ac:dyDescent="0.25">
      <c r="A623" t="s">
        <v>325</v>
      </c>
      <c r="B623" t="s">
        <v>294</v>
      </c>
      <c r="C623" t="s">
        <v>351</v>
      </c>
      <c r="D623" t="s">
        <v>340</v>
      </c>
      <c r="G623">
        <v>1</v>
      </c>
      <c r="M623">
        <v>1</v>
      </c>
      <c r="V623" s="3">
        <f t="shared" si="75"/>
        <v>18.354706277283665</v>
      </c>
      <c r="W623">
        <f t="shared" si="79"/>
        <v>1.0681994421275341E-8</v>
      </c>
      <c r="X623" s="3">
        <f t="shared" si="82"/>
        <v>11.563561543328046</v>
      </c>
      <c r="Y623" s="5">
        <f t="shared" si="80"/>
        <v>9.2376335623332658E-10</v>
      </c>
      <c r="Z623" s="3">
        <f t="shared" si="81"/>
        <v>-20.802565185060701</v>
      </c>
      <c r="AD623" s="5">
        <f t="shared" si="78"/>
        <v>0</v>
      </c>
      <c r="AE623" s="5">
        <f t="shared" si="76"/>
        <v>9.2376335623332658E-10</v>
      </c>
      <c r="AF623" s="5">
        <f t="shared" si="77"/>
        <v>9.2376335623332658E-10</v>
      </c>
    </row>
    <row r="624" spans="1:32" x14ac:dyDescent="0.25">
      <c r="A624" t="s">
        <v>325</v>
      </c>
      <c r="B624" t="s">
        <v>295</v>
      </c>
      <c r="C624" t="s">
        <v>351</v>
      </c>
      <c r="D624" t="s">
        <v>341</v>
      </c>
      <c r="G624">
        <v>1</v>
      </c>
      <c r="M624">
        <v>1</v>
      </c>
      <c r="V624" s="3">
        <f t="shared" si="75"/>
        <v>18.354706277283665</v>
      </c>
      <c r="W624">
        <f t="shared" si="79"/>
        <v>1.0681994421275341E-8</v>
      </c>
      <c r="X624" s="3">
        <f t="shared" si="82"/>
        <v>11.563561543328046</v>
      </c>
      <c r="Y624" s="5">
        <f t="shared" si="80"/>
        <v>9.2376335623332658E-10</v>
      </c>
      <c r="Z624" s="3">
        <f t="shared" si="81"/>
        <v>-20.802565185060701</v>
      </c>
      <c r="AD624" s="5">
        <f t="shared" si="78"/>
        <v>0</v>
      </c>
      <c r="AE624" s="5">
        <f t="shared" si="76"/>
        <v>9.2376335623332658E-10</v>
      </c>
      <c r="AF624" s="5">
        <f t="shared" si="77"/>
        <v>9.2376335623332658E-10</v>
      </c>
    </row>
    <row r="625" spans="1:32" x14ac:dyDescent="0.25">
      <c r="A625" t="s">
        <v>325</v>
      </c>
      <c r="B625" t="s">
        <v>296</v>
      </c>
      <c r="C625" t="s">
        <v>351</v>
      </c>
      <c r="D625" t="s">
        <v>342</v>
      </c>
      <c r="G625">
        <v>1</v>
      </c>
      <c r="M625">
        <v>1</v>
      </c>
      <c r="V625" s="3">
        <f t="shared" si="75"/>
        <v>18.354706277283665</v>
      </c>
      <c r="W625">
        <f t="shared" si="79"/>
        <v>1.0681994421275341E-8</v>
      </c>
      <c r="X625" s="3">
        <f t="shared" si="82"/>
        <v>11.563561543328046</v>
      </c>
      <c r="Y625" s="5">
        <f t="shared" si="80"/>
        <v>9.2376335623332658E-10</v>
      </c>
      <c r="Z625" s="3">
        <f t="shared" si="81"/>
        <v>-20.802565185060701</v>
      </c>
      <c r="AD625" s="5">
        <f t="shared" si="78"/>
        <v>0</v>
      </c>
      <c r="AE625" s="5">
        <f t="shared" si="76"/>
        <v>9.2376335623332658E-10</v>
      </c>
      <c r="AF625" s="5">
        <f t="shared" si="77"/>
        <v>9.2376335623332658E-10</v>
      </c>
    </row>
    <row r="626" spans="1:32" x14ac:dyDescent="0.25">
      <c r="A626" t="s">
        <v>325</v>
      </c>
      <c r="B626" t="s">
        <v>297</v>
      </c>
      <c r="C626" t="s">
        <v>351</v>
      </c>
      <c r="D626" t="s">
        <v>343</v>
      </c>
      <c r="G626">
        <v>1</v>
      </c>
      <c r="M626">
        <v>1</v>
      </c>
      <c r="V626" s="3">
        <f t="shared" si="75"/>
        <v>18.354706277283665</v>
      </c>
      <c r="W626">
        <f t="shared" si="79"/>
        <v>1.0681994421275341E-8</v>
      </c>
      <c r="X626" s="3">
        <f t="shared" si="82"/>
        <v>11.563561543328046</v>
      </c>
      <c r="Y626" s="5">
        <f t="shared" si="80"/>
        <v>9.2376335623332658E-10</v>
      </c>
      <c r="Z626" s="3">
        <f t="shared" si="81"/>
        <v>-20.802565185060701</v>
      </c>
      <c r="AD626" s="5">
        <f t="shared" si="78"/>
        <v>0</v>
      </c>
      <c r="AE626" s="5">
        <f t="shared" si="76"/>
        <v>9.2376335623332658E-10</v>
      </c>
      <c r="AF626" s="5">
        <f t="shared" si="77"/>
        <v>9.2376335623332658E-10</v>
      </c>
    </row>
    <row r="627" spans="1:32" x14ac:dyDescent="0.25">
      <c r="A627" t="s">
        <v>325</v>
      </c>
      <c r="B627" t="s">
        <v>298</v>
      </c>
      <c r="C627" t="s">
        <v>351</v>
      </c>
      <c r="D627" t="s">
        <v>344</v>
      </c>
      <c r="G627">
        <v>1</v>
      </c>
      <c r="M627">
        <v>1</v>
      </c>
      <c r="V627" s="3">
        <f t="shared" si="75"/>
        <v>18.354706277283665</v>
      </c>
      <c r="W627">
        <f t="shared" si="79"/>
        <v>1.0681994421275341E-8</v>
      </c>
      <c r="X627" s="3">
        <f t="shared" si="82"/>
        <v>11.563561543328046</v>
      </c>
      <c r="Y627" s="5">
        <f t="shared" si="80"/>
        <v>9.2376335623332658E-10</v>
      </c>
      <c r="Z627" s="3">
        <f t="shared" si="81"/>
        <v>-20.802565185060701</v>
      </c>
      <c r="AD627" s="5">
        <f t="shared" si="78"/>
        <v>0</v>
      </c>
      <c r="AE627" s="5">
        <f t="shared" si="76"/>
        <v>9.2376335623332658E-10</v>
      </c>
      <c r="AF627" s="5">
        <f t="shared" si="77"/>
        <v>9.2376335623332658E-10</v>
      </c>
    </row>
    <row r="628" spans="1:32" x14ac:dyDescent="0.25">
      <c r="A628" t="s">
        <v>325</v>
      </c>
      <c r="B628" t="s">
        <v>299</v>
      </c>
      <c r="C628" t="s">
        <v>351</v>
      </c>
      <c r="D628" t="s">
        <v>345</v>
      </c>
      <c r="G628">
        <v>1</v>
      </c>
      <c r="M628">
        <v>1</v>
      </c>
      <c r="V628" s="3">
        <f t="shared" si="75"/>
        <v>18.354706277283665</v>
      </c>
      <c r="W628">
        <f t="shared" si="79"/>
        <v>1.0681994421275341E-8</v>
      </c>
      <c r="X628" s="3">
        <f t="shared" si="82"/>
        <v>11.563561543328046</v>
      </c>
      <c r="Y628" s="5">
        <f t="shared" si="80"/>
        <v>9.2376335623332658E-10</v>
      </c>
      <c r="Z628" s="3">
        <f t="shared" si="81"/>
        <v>-20.802565185060701</v>
      </c>
      <c r="AD628" s="5">
        <f t="shared" si="78"/>
        <v>0</v>
      </c>
      <c r="AE628" s="5">
        <f t="shared" si="76"/>
        <v>9.2376335623332658E-10</v>
      </c>
      <c r="AF628" s="5">
        <f t="shared" si="77"/>
        <v>9.2376335623332658E-10</v>
      </c>
    </row>
    <row r="629" spans="1:32" x14ac:dyDescent="0.25">
      <c r="A629" t="s">
        <v>325</v>
      </c>
      <c r="B629" t="s">
        <v>300</v>
      </c>
      <c r="C629" t="s">
        <v>351</v>
      </c>
      <c r="D629" t="s">
        <v>346</v>
      </c>
      <c r="G629">
        <v>1</v>
      </c>
      <c r="M629">
        <v>1</v>
      </c>
      <c r="V629" s="3">
        <f t="shared" si="75"/>
        <v>18.354706277283665</v>
      </c>
      <c r="W629">
        <f t="shared" si="79"/>
        <v>1.0681994421275341E-8</v>
      </c>
      <c r="X629" s="3">
        <f t="shared" si="82"/>
        <v>11.563561543328046</v>
      </c>
      <c r="Y629" s="5">
        <f t="shared" si="80"/>
        <v>9.2376335623332658E-10</v>
      </c>
      <c r="Z629" s="3">
        <f t="shared" si="81"/>
        <v>-20.802565185060701</v>
      </c>
      <c r="AD629" s="5">
        <f t="shared" si="78"/>
        <v>0</v>
      </c>
      <c r="AE629" s="5">
        <f t="shared" si="76"/>
        <v>9.2376335623332658E-10</v>
      </c>
      <c r="AF629" s="5">
        <f t="shared" si="77"/>
        <v>9.2376335623332658E-10</v>
      </c>
    </row>
    <row r="630" spans="1:32" x14ac:dyDescent="0.25">
      <c r="A630" t="s">
        <v>325</v>
      </c>
      <c r="B630" t="s">
        <v>301</v>
      </c>
      <c r="C630" t="s">
        <v>351</v>
      </c>
      <c r="D630" t="s">
        <v>347</v>
      </c>
      <c r="G630">
        <v>1</v>
      </c>
      <c r="M630">
        <v>1</v>
      </c>
      <c r="V630" s="3">
        <f t="shared" si="75"/>
        <v>18.354706277283665</v>
      </c>
      <c r="W630">
        <f t="shared" si="79"/>
        <v>1.0681994421275341E-8</v>
      </c>
      <c r="X630" s="3">
        <f t="shared" si="82"/>
        <v>11.563561543328046</v>
      </c>
      <c r="Y630" s="5">
        <f t="shared" si="80"/>
        <v>9.2376335623332658E-10</v>
      </c>
      <c r="Z630" s="3">
        <f t="shared" si="81"/>
        <v>-20.802565185060701</v>
      </c>
      <c r="AD630" s="5">
        <f t="shared" si="78"/>
        <v>0</v>
      </c>
      <c r="AE630" s="5">
        <f t="shared" si="76"/>
        <v>9.2376335623332658E-10</v>
      </c>
      <c r="AF630" s="5">
        <f t="shared" si="77"/>
        <v>9.2376335623332658E-10</v>
      </c>
    </row>
    <row r="631" spans="1:32" x14ac:dyDescent="0.25">
      <c r="A631" t="s">
        <v>325</v>
      </c>
      <c r="B631" t="s">
        <v>302</v>
      </c>
      <c r="C631" t="s">
        <v>351</v>
      </c>
      <c r="D631" t="s">
        <v>348</v>
      </c>
      <c r="G631">
        <v>1</v>
      </c>
      <c r="M631">
        <v>1</v>
      </c>
      <c r="V631" s="3">
        <f t="shared" si="75"/>
        <v>18.354706277283665</v>
      </c>
      <c r="W631">
        <f t="shared" si="79"/>
        <v>1.0681994421275341E-8</v>
      </c>
      <c r="X631" s="3">
        <f t="shared" si="82"/>
        <v>11.563561543328046</v>
      </c>
      <c r="Y631" s="5">
        <f t="shared" si="80"/>
        <v>9.2376335623332658E-10</v>
      </c>
      <c r="Z631" s="3">
        <f t="shared" si="81"/>
        <v>-20.802565185060701</v>
      </c>
      <c r="AD631" s="5">
        <f t="shared" si="78"/>
        <v>0</v>
      </c>
      <c r="AE631" s="5">
        <f t="shared" si="76"/>
        <v>9.2376335623332658E-10</v>
      </c>
      <c r="AF631" s="5">
        <f t="shared" si="77"/>
        <v>9.2376335623332658E-10</v>
      </c>
    </row>
    <row r="632" spans="1:32" x14ac:dyDescent="0.25">
      <c r="A632" t="s">
        <v>325</v>
      </c>
      <c r="B632" t="s">
        <v>303</v>
      </c>
      <c r="C632" t="s">
        <v>351</v>
      </c>
      <c r="D632" t="s">
        <v>349</v>
      </c>
      <c r="G632">
        <v>1</v>
      </c>
      <c r="M632">
        <v>1</v>
      </c>
      <c r="V632" s="3">
        <f t="shared" si="75"/>
        <v>18.354706277283665</v>
      </c>
      <c r="W632">
        <f t="shared" si="79"/>
        <v>1.0681994421275341E-8</v>
      </c>
      <c r="X632" s="3">
        <f t="shared" si="82"/>
        <v>11.563561543328046</v>
      </c>
      <c r="Y632" s="5">
        <f t="shared" si="80"/>
        <v>9.2376335623332658E-10</v>
      </c>
      <c r="Z632" s="3">
        <f t="shared" si="81"/>
        <v>-20.802565185060701</v>
      </c>
      <c r="AD632" s="5">
        <f t="shared" si="78"/>
        <v>0</v>
      </c>
      <c r="AE632" s="5">
        <f t="shared" si="76"/>
        <v>9.2376335623332658E-10</v>
      </c>
      <c r="AF632" s="5">
        <f t="shared" si="77"/>
        <v>9.2376335623332658E-10</v>
      </c>
    </row>
    <row r="633" spans="1:32" x14ac:dyDescent="0.25">
      <c r="A633" t="s">
        <v>325</v>
      </c>
      <c r="B633" t="s">
        <v>304</v>
      </c>
      <c r="C633" t="s">
        <v>351</v>
      </c>
      <c r="D633" t="s">
        <v>350</v>
      </c>
      <c r="G633">
        <v>1</v>
      </c>
      <c r="M633">
        <v>1</v>
      </c>
      <c r="V633" s="3">
        <f t="shared" si="75"/>
        <v>18.354706277283665</v>
      </c>
      <c r="W633">
        <f t="shared" si="79"/>
        <v>1.0681994421275341E-8</v>
      </c>
      <c r="X633" s="3">
        <f t="shared" si="82"/>
        <v>11.563561543328046</v>
      </c>
      <c r="Y633" s="5">
        <f t="shared" si="80"/>
        <v>9.2376335623332658E-10</v>
      </c>
      <c r="Z633" s="3">
        <f t="shared" si="81"/>
        <v>-20.802565185060701</v>
      </c>
      <c r="AD633" s="5">
        <f t="shared" si="78"/>
        <v>0</v>
      </c>
      <c r="AE633" s="5">
        <f t="shared" si="76"/>
        <v>9.2376335623332658E-10</v>
      </c>
      <c r="AF633" s="5">
        <f t="shared" si="77"/>
        <v>9.2376335623332658E-10</v>
      </c>
    </row>
    <row r="634" spans="1:32" x14ac:dyDescent="0.25">
      <c r="A634" t="s">
        <v>325</v>
      </c>
      <c r="B634" t="s">
        <v>305</v>
      </c>
      <c r="C634" t="s">
        <v>351</v>
      </c>
      <c r="D634" t="s">
        <v>351</v>
      </c>
      <c r="G634">
        <v>1</v>
      </c>
      <c r="K634">
        <v>1</v>
      </c>
      <c r="M634">
        <v>1</v>
      </c>
      <c r="V634" s="3">
        <f t="shared" si="75"/>
        <v>28.111102706473986</v>
      </c>
      <c r="W634">
        <f t="shared" si="79"/>
        <v>6.187329069912655E-13</v>
      </c>
      <c r="X634" s="3">
        <f t="shared" si="82"/>
        <v>11.563561543328046</v>
      </c>
      <c r="Y634" s="5">
        <f t="shared" si="80"/>
        <v>5.3507122755641194E-14</v>
      </c>
      <c r="Z634" s="3">
        <f t="shared" si="81"/>
        <v>-30.558961614251022</v>
      </c>
      <c r="AD634" s="5">
        <f t="shared" si="78"/>
        <v>0</v>
      </c>
      <c r="AE634" s="5">
        <f t="shared" si="76"/>
        <v>5.3507122755641194E-14</v>
      </c>
      <c r="AF634" s="5">
        <f t="shared" si="77"/>
        <v>5.3507122755641194E-14</v>
      </c>
    </row>
    <row r="635" spans="1:32" x14ac:dyDescent="0.25">
      <c r="A635" t="s">
        <v>325</v>
      </c>
      <c r="B635" t="s">
        <v>306</v>
      </c>
      <c r="C635" t="s">
        <v>351</v>
      </c>
      <c r="D635" t="s">
        <v>352</v>
      </c>
      <c r="G635">
        <v>1</v>
      </c>
      <c r="M635">
        <v>1</v>
      </c>
      <c r="V635" s="3">
        <f t="shared" si="75"/>
        <v>18.354706277283665</v>
      </c>
      <c r="W635">
        <f t="shared" si="79"/>
        <v>1.0681994421275341E-8</v>
      </c>
      <c r="X635" s="3">
        <f t="shared" si="82"/>
        <v>11.563561543328046</v>
      </c>
      <c r="Y635" s="5">
        <f t="shared" si="80"/>
        <v>9.2376335623332658E-10</v>
      </c>
      <c r="Z635" s="3">
        <f t="shared" si="81"/>
        <v>-20.802565185060701</v>
      </c>
      <c r="AD635" s="5">
        <f t="shared" si="78"/>
        <v>0</v>
      </c>
      <c r="AE635" s="5">
        <f t="shared" si="76"/>
        <v>9.2376335623332658E-10</v>
      </c>
      <c r="AF635" s="5">
        <f t="shared" si="77"/>
        <v>9.2376335623332658E-10</v>
      </c>
    </row>
    <row r="636" spans="1:32" x14ac:dyDescent="0.25">
      <c r="A636" t="s">
        <v>325</v>
      </c>
      <c r="B636" t="s">
        <v>307</v>
      </c>
      <c r="C636" t="s">
        <v>352</v>
      </c>
      <c r="D636" t="s">
        <v>328</v>
      </c>
      <c r="G636">
        <v>1</v>
      </c>
      <c r="M636">
        <v>1</v>
      </c>
      <c r="V636" s="3">
        <f t="shared" si="75"/>
        <v>18.354706277283665</v>
      </c>
      <c r="W636">
        <f t="shared" si="79"/>
        <v>1.0681994421275341E-8</v>
      </c>
      <c r="X636" s="3">
        <f t="shared" si="82"/>
        <v>11.563561543328046</v>
      </c>
      <c r="Y636" s="5">
        <f t="shared" si="80"/>
        <v>9.2376335623332658E-10</v>
      </c>
      <c r="Z636" s="3">
        <f t="shared" si="81"/>
        <v>-20.802565185060701</v>
      </c>
      <c r="AD636" s="5">
        <f t="shared" si="78"/>
        <v>0</v>
      </c>
      <c r="AE636" s="5">
        <f t="shared" si="76"/>
        <v>9.2376335623332658E-10</v>
      </c>
      <c r="AF636" s="5">
        <f t="shared" si="77"/>
        <v>9.2376335623332658E-10</v>
      </c>
    </row>
    <row r="637" spans="1:32" x14ac:dyDescent="0.25">
      <c r="A637" t="s">
        <v>325</v>
      </c>
      <c r="B637" t="s">
        <v>308</v>
      </c>
      <c r="C637" t="s">
        <v>352</v>
      </c>
      <c r="D637" t="s">
        <v>336</v>
      </c>
      <c r="G637">
        <v>1</v>
      </c>
      <c r="M637">
        <v>1</v>
      </c>
      <c r="V637" s="3">
        <f t="shared" si="75"/>
        <v>18.354706277283665</v>
      </c>
      <c r="W637">
        <f t="shared" si="79"/>
        <v>1.0681994421275341E-8</v>
      </c>
      <c r="X637" s="3">
        <f t="shared" si="82"/>
        <v>11.563561543328046</v>
      </c>
      <c r="Y637" s="5">
        <f t="shared" si="80"/>
        <v>9.2376335623332658E-10</v>
      </c>
      <c r="Z637" s="3">
        <f t="shared" si="81"/>
        <v>-20.802565185060701</v>
      </c>
      <c r="AD637" s="5">
        <f t="shared" si="78"/>
        <v>0</v>
      </c>
      <c r="AE637" s="5">
        <f t="shared" si="76"/>
        <v>9.2376335623332658E-10</v>
      </c>
      <c r="AF637" s="5">
        <f t="shared" si="77"/>
        <v>9.2376335623332658E-10</v>
      </c>
    </row>
    <row r="638" spans="1:32" x14ac:dyDescent="0.25">
      <c r="A638" t="s">
        <v>325</v>
      </c>
      <c r="B638" t="s">
        <v>309</v>
      </c>
      <c r="C638" t="s">
        <v>352</v>
      </c>
      <c r="D638" t="s">
        <v>337</v>
      </c>
      <c r="G638">
        <v>1</v>
      </c>
      <c r="M638">
        <v>1</v>
      </c>
      <c r="V638" s="3">
        <f t="shared" si="75"/>
        <v>18.354706277283665</v>
      </c>
      <c r="W638">
        <f t="shared" si="79"/>
        <v>1.0681994421275341E-8</v>
      </c>
      <c r="X638" s="3">
        <f t="shared" si="82"/>
        <v>11.563561543328046</v>
      </c>
      <c r="Y638" s="5">
        <f t="shared" si="80"/>
        <v>9.2376335623332658E-10</v>
      </c>
      <c r="Z638" s="3">
        <f t="shared" si="81"/>
        <v>-20.802565185060701</v>
      </c>
      <c r="AD638" s="5">
        <f t="shared" si="78"/>
        <v>0</v>
      </c>
      <c r="AE638" s="5">
        <f t="shared" si="76"/>
        <v>9.2376335623332658E-10</v>
      </c>
      <c r="AF638" s="5">
        <f t="shared" si="77"/>
        <v>9.2376335623332658E-10</v>
      </c>
    </row>
    <row r="639" spans="1:32" x14ac:dyDescent="0.25">
      <c r="A639" t="s">
        <v>325</v>
      </c>
      <c r="B639" t="s">
        <v>310</v>
      </c>
      <c r="C639" t="s">
        <v>352</v>
      </c>
      <c r="D639" t="s">
        <v>338</v>
      </c>
      <c r="G639">
        <v>1</v>
      </c>
      <c r="M639">
        <v>1</v>
      </c>
      <c r="V639" s="3">
        <f t="shared" si="75"/>
        <v>18.354706277283665</v>
      </c>
      <c r="W639">
        <f t="shared" si="79"/>
        <v>1.0681994421275341E-8</v>
      </c>
      <c r="X639" s="3">
        <f t="shared" si="82"/>
        <v>11.563561543328046</v>
      </c>
      <c r="Y639" s="5">
        <f t="shared" si="80"/>
        <v>9.2376335623332658E-10</v>
      </c>
      <c r="Z639" s="3">
        <f t="shared" si="81"/>
        <v>-20.802565185060701</v>
      </c>
      <c r="AD639" s="5">
        <f t="shared" si="78"/>
        <v>0</v>
      </c>
      <c r="AE639" s="5">
        <f t="shared" si="76"/>
        <v>9.2376335623332658E-10</v>
      </c>
      <c r="AF639" s="5">
        <f t="shared" si="77"/>
        <v>9.2376335623332658E-10</v>
      </c>
    </row>
    <row r="640" spans="1:32" x14ac:dyDescent="0.25">
      <c r="A640" t="s">
        <v>325</v>
      </c>
      <c r="B640" t="s">
        <v>311</v>
      </c>
      <c r="C640" t="s">
        <v>352</v>
      </c>
      <c r="D640" t="s">
        <v>339</v>
      </c>
      <c r="G640">
        <v>1</v>
      </c>
      <c r="M640">
        <v>1</v>
      </c>
      <c r="V640" s="3">
        <f t="shared" si="75"/>
        <v>18.354706277283665</v>
      </c>
      <c r="W640">
        <f t="shared" si="79"/>
        <v>1.0681994421275341E-8</v>
      </c>
      <c r="X640" s="3">
        <f t="shared" si="82"/>
        <v>11.563561543328046</v>
      </c>
      <c r="Y640" s="5">
        <f t="shared" si="80"/>
        <v>9.2376335623332658E-10</v>
      </c>
      <c r="Z640" s="3">
        <f t="shared" si="81"/>
        <v>-20.802565185060701</v>
      </c>
      <c r="AD640" s="5">
        <f t="shared" si="78"/>
        <v>0</v>
      </c>
      <c r="AE640" s="5">
        <f t="shared" si="76"/>
        <v>9.2376335623332658E-10</v>
      </c>
      <c r="AF640" s="5">
        <f t="shared" si="77"/>
        <v>9.2376335623332658E-10</v>
      </c>
    </row>
    <row r="641" spans="1:32" x14ac:dyDescent="0.25">
      <c r="A641" t="s">
        <v>325</v>
      </c>
      <c r="B641" t="s">
        <v>312</v>
      </c>
      <c r="C641" t="s">
        <v>352</v>
      </c>
      <c r="D641" t="s">
        <v>340</v>
      </c>
      <c r="G641">
        <v>1</v>
      </c>
      <c r="M641">
        <v>1</v>
      </c>
      <c r="V641" s="3">
        <f t="shared" si="75"/>
        <v>18.354706277283665</v>
      </c>
      <c r="W641">
        <f t="shared" si="79"/>
        <v>1.0681994421275341E-8</v>
      </c>
      <c r="X641" s="3">
        <f t="shared" si="82"/>
        <v>11.563561543328046</v>
      </c>
      <c r="Y641" s="5">
        <f t="shared" si="80"/>
        <v>9.2376335623332658E-10</v>
      </c>
      <c r="Z641" s="3">
        <f t="shared" si="81"/>
        <v>-20.802565185060701</v>
      </c>
      <c r="AD641" s="5">
        <f t="shared" si="78"/>
        <v>0</v>
      </c>
      <c r="AE641" s="5">
        <f t="shared" si="76"/>
        <v>9.2376335623332658E-10</v>
      </c>
      <c r="AF641" s="5">
        <f t="shared" si="77"/>
        <v>9.2376335623332658E-10</v>
      </c>
    </row>
    <row r="642" spans="1:32" x14ac:dyDescent="0.25">
      <c r="A642" t="s">
        <v>325</v>
      </c>
      <c r="B642" t="s">
        <v>313</v>
      </c>
      <c r="C642" t="s">
        <v>352</v>
      </c>
      <c r="D642" t="s">
        <v>341</v>
      </c>
      <c r="G642">
        <v>1</v>
      </c>
      <c r="M642">
        <v>1</v>
      </c>
      <c r="V642" s="3">
        <f t="shared" si="75"/>
        <v>18.354706277283665</v>
      </c>
      <c r="W642">
        <f t="shared" si="79"/>
        <v>1.0681994421275341E-8</v>
      </c>
      <c r="X642" s="3">
        <f t="shared" si="82"/>
        <v>11.563561543328046</v>
      </c>
      <c r="Y642" s="5">
        <f t="shared" si="80"/>
        <v>9.2376335623332658E-10</v>
      </c>
      <c r="Z642" s="3">
        <f t="shared" si="81"/>
        <v>-20.802565185060701</v>
      </c>
      <c r="AD642" s="5">
        <f t="shared" si="78"/>
        <v>0</v>
      </c>
      <c r="AE642" s="5">
        <f t="shared" si="76"/>
        <v>9.2376335623332658E-10</v>
      </c>
      <c r="AF642" s="5">
        <f t="shared" si="77"/>
        <v>9.2376335623332658E-10</v>
      </c>
    </row>
    <row r="643" spans="1:32" x14ac:dyDescent="0.25">
      <c r="A643" t="s">
        <v>325</v>
      </c>
      <c r="B643" t="s">
        <v>314</v>
      </c>
      <c r="C643" t="s">
        <v>352</v>
      </c>
      <c r="D643" t="s">
        <v>342</v>
      </c>
      <c r="G643">
        <v>1</v>
      </c>
      <c r="M643">
        <v>1</v>
      </c>
      <c r="V643" s="3">
        <f t="shared" si="75"/>
        <v>18.354706277283665</v>
      </c>
      <c r="W643">
        <f t="shared" si="79"/>
        <v>1.0681994421275341E-8</v>
      </c>
      <c r="X643" s="3">
        <f t="shared" si="82"/>
        <v>11.563561543328046</v>
      </c>
      <c r="Y643" s="5">
        <f t="shared" si="80"/>
        <v>9.2376335623332658E-10</v>
      </c>
      <c r="Z643" s="3">
        <f t="shared" si="81"/>
        <v>-20.802565185060701</v>
      </c>
      <c r="AD643" s="5">
        <f t="shared" si="78"/>
        <v>0</v>
      </c>
      <c r="AE643" s="5">
        <f t="shared" si="76"/>
        <v>9.2376335623332658E-10</v>
      </c>
      <c r="AF643" s="5">
        <f t="shared" si="77"/>
        <v>9.2376335623332658E-10</v>
      </c>
    </row>
    <row r="644" spans="1:32" x14ac:dyDescent="0.25">
      <c r="A644" t="s">
        <v>325</v>
      </c>
      <c r="B644" t="s">
        <v>315</v>
      </c>
      <c r="C644" t="s">
        <v>352</v>
      </c>
      <c r="D644" t="s">
        <v>343</v>
      </c>
      <c r="G644">
        <v>1</v>
      </c>
      <c r="M644">
        <v>1</v>
      </c>
      <c r="V644" s="3">
        <f t="shared" si="75"/>
        <v>18.354706277283665</v>
      </c>
      <c r="W644">
        <f t="shared" si="79"/>
        <v>1.0681994421275341E-8</v>
      </c>
      <c r="X644" s="3">
        <f t="shared" si="82"/>
        <v>11.563561543328046</v>
      </c>
      <c r="Y644" s="5">
        <f t="shared" si="80"/>
        <v>9.2376335623332658E-10</v>
      </c>
      <c r="Z644" s="3">
        <f t="shared" si="81"/>
        <v>-20.802565185060701</v>
      </c>
      <c r="AD644" s="5">
        <f t="shared" si="78"/>
        <v>0</v>
      </c>
      <c r="AE644" s="5">
        <f t="shared" si="76"/>
        <v>9.2376335623332658E-10</v>
      </c>
      <c r="AF644" s="5">
        <f t="shared" si="77"/>
        <v>9.2376335623332658E-10</v>
      </c>
    </row>
    <row r="645" spans="1:32" x14ac:dyDescent="0.25">
      <c r="A645" t="s">
        <v>325</v>
      </c>
      <c r="B645" t="s">
        <v>316</v>
      </c>
      <c r="C645" t="s">
        <v>352</v>
      </c>
      <c r="D645" t="s">
        <v>344</v>
      </c>
      <c r="G645">
        <v>1</v>
      </c>
      <c r="M645">
        <v>1</v>
      </c>
      <c r="V645" s="3">
        <f t="shared" si="75"/>
        <v>18.354706277283665</v>
      </c>
      <c r="W645">
        <f t="shared" si="79"/>
        <v>1.0681994421275341E-8</v>
      </c>
      <c r="X645" s="3">
        <f t="shared" si="82"/>
        <v>11.563561543328046</v>
      </c>
      <c r="Y645" s="5">
        <f t="shared" si="80"/>
        <v>9.2376335623332658E-10</v>
      </c>
      <c r="Z645" s="3">
        <f t="shared" si="81"/>
        <v>-20.802565185060701</v>
      </c>
      <c r="AD645" s="5">
        <f t="shared" si="78"/>
        <v>0</v>
      </c>
      <c r="AE645" s="5">
        <f t="shared" si="76"/>
        <v>9.2376335623332658E-10</v>
      </c>
      <c r="AF645" s="5">
        <f t="shared" si="77"/>
        <v>9.2376335623332658E-10</v>
      </c>
    </row>
    <row r="646" spans="1:32" x14ac:dyDescent="0.25">
      <c r="A646" t="s">
        <v>325</v>
      </c>
      <c r="B646" t="s">
        <v>317</v>
      </c>
      <c r="C646" t="s">
        <v>352</v>
      </c>
      <c r="D646" t="s">
        <v>345</v>
      </c>
      <c r="G646">
        <v>1</v>
      </c>
      <c r="M646">
        <v>1</v>
      </c>
      <c r="V646" s="3">
        <f t="shared" ref="V646:V653" si="83">SUMPRODUCT(F$2:U$2,F646:U646)</f>
        <v>18.354706277283665</v>
      </c>
      <c r="W646">
        <f t="shared" si="79"/>
        <v>1.0681994421275341E-8</v>
      </c>
      <c r="X646" s="3">
        <f t="shared" si="82"/>
        <v>11.563561543328046</v>
      </c>
      <c r="Y646" s="5">
        <f t="shared" si="80"/>
        <v>9.2376335623332658E-10</v>
      </c>
      <c r="Z646" s="3">
        <f t="shared" si="81"/>
        <v>-20.802565185060701</v>
      </c>
      <c r="AD646" s="5">
        <f t="shared" si="78"/>
        <v>0</v>
      </c>
      <c r="AE646" s="5">
        <f t="shared" ref="AE646:AE653" si="84">Y646</f>
        <v>9.2376335623332658E-10</v>
      </c>
      <c r="AF646" s="5">
        <f t="shared" si="77"/>
        <v>9.2376335623332658E-10</v>
      </c>
    </row>
    <row r="647" spans="1:32" x14ac:dyDescent="0.25">
      <c r="A647" t="s">
        <v>325</v>
      </c>
      <c r="B647" t="s">
        <v>318</v>
      </c>
      <c r="C647" t="s">
        <v>352</v>
      </c>
      <c r="D647" t="s">
        <v>346</v>
      </c>
      <c r="G647">
        <v>1</v>
      </c>
      <c r="M647">
        <v>1</v>
      </c>
      <c r="V647" s="3">
        <f t="shared" si="83"/>
        <v>18.354706277283665</v>
      </c>
      <c r="W647">
        <f t="shared" si="79"/>
        <v>1.0681994421275341E-8</v>
      </c>
      <c r="X647" s="3">
        <f t="shared" si="82"/>
        <v>11.563561543328046</v>
      </c>
      <c r="Y647" s="5">
        <f t="shared" si="80"/>
        <v>9.2376335623332658E-10</v>
      </c>
      <c r="Z647" s="3">
        <f t="shared" si="81"/>
        <v>-20.802565185060701</v>
      </c>
      <c r="AD647" s="5">
        <f t="shared" si="78"/>
        <v>0</v>
      </c>
      <c r="AE647" s="5">
        <f t="shared" si="84"/>
        <v>9.2376335623332658E-10</v>
      </c>
      <c r="AF647" s="5">
        <f t="shared" ref="AF647:AF652" si="85">ABS(AD647-AE647)</f>
        <v>9.2376335623332658E-10</v>
      </c>
    </row>
    <row r="648" spans="1:32" x14ac:dyDescent="0.25">
      <c r="A648" t="s">
        <v>325</v>
      </c>
      <c r="B648" t="s">
        <v>319</v>
      </c>
      <c r="C648" t="s">
        <v>352</v>
      </c>
      <c r="D648" t="s">
        <v>347</v>
      </c>
      <c r="G648">
        <v>1</v>
      </c>
      <c r="M648">
        <v>1</v>
      </c>
      <c r="V648" s="3">
        <f t="shared" si="83"/>
        <v>18.354706277283665</v>
      </c>
      <c r="W648">
        <f t="shared" si="79"/>
        <v>1.0681994421275341E-8</v>
      </c>
      <c r="X648" s="3">
        <f t="shared" si="82"/>
        <v>11.563561543328046</v>
      </c>
      <c r="Y648" s="5">
        <f t="shared" si="80"/>
        <v>9.2376335623332658E-10</v>
      </c>
      <c r="Z648" s="3">
        <f t="shared" si="81"/>
        <v>-20.802565185060701</v>
      </c>
      <c r="AD648" s="5">
        <f t="shared" si="78"/>
        <v>0</v>
      </c>
      <c r="AE648" s="5">
        <f t="shared" si="84"/>
        <v>9.2376335623332658E-10</v>
      </c>
      <c r="AF648" s="5">
        <f t="shared" si="85"/>
        <v>9.2376335623332658E-10</v>
      </c>
    </row>
    <row r="649" spans="1:32" x14ac:dyDescent="0.25">
      <c r="A649" t="s">
        <v>325</v>
      </c>
      <c r="B649" t="s">
        <v>320</v>
      </c>
      <c r="C649" t="s">
        <v>352</v>
      </c>
      <c r="D649" t="s">
        <v>348</v>
      </c>
      <c r="G649">
        <v>1</v>
      </c>
      <c r="M649">
        <v>1</v>
      </c>
      <c r="V649" s="3">
        <f t="shared" si="83"/>
        <v>18.354706277283665</v>
      </c>
      <c r="W649">
        <f t="shared" si="79"/>
        <v>1.0681994421275341E-8</v>
      </c>
      <c r="X649" s="3">
        <f t="shared" si="82"/>
        <v>11.563561543328046</v>
      </c>
      <c r="Y649" s="5">
        <f t="shared" si="80"/>
        <v>9.2376335623332658E-10</v>
      </c>
      <c r="Z649" s="3">
        <f t="shared" si="81"/>
        <v>-20.802565185060701</v>
      </c>
      <c r="AD649" s="5">
        <f t="shared" ref="AD649:AD653" si="86">E649/AC$2</f>
        <v>0</v>
      </c>
      <c r="AE649" s="5">
        <f t="shared" si="84"/>
        <v>9.2376335623332658E-10</v>
      </c>
      <c r="AF649" s="5">
        <f t="shared" si="85"/>
        <v>9.2376335623332658E-10</v>
      </c>
    </row>
    <row r="650" spans="1:32" x14ac:dyDescent="0.25">
      <c r="A650" t="s">
        <v>325</v>
      </c>
      <c r="B650" t="s">
        <v>321</v>
      </c>
      <c r="C650" t="s">
        <v>352</v>
      </c>
      <c r="D650" t="s">
        <v>349</v>
      </c>
      <c r="G650">
        <v>1</v>
      </c>
      <c r="M650">
        <v>1</v>
      </c>
      <c r="V650" s="3">
        <f t="shared" si="83"/>
        <v>18.354706277283665</v>
      </c>
      <c r="W650">
        <f t="shared" si="79"/>
        <v>1.0681994421275341E-8</v>
      </c>
      <c r="X650" s="3">
        <f t="shared" si="82"/>
        <v>11.563561543328046</v>
      </c>
      <c r="Y650" s="5">
        <f t="shared" si="80"/>
        <v>9.2376335623332658E-10</v>
      </c>
      <c r="Z650" s="3">
        <f t="shared" si="81"/>
        <v>-20.802565185060701</v>
      </c>
      <c r="AD650" s="5">
        <f t="shared" si="86"/>
        <v>0</v>
      </c>
      <c r="AE650" s="5">
        <f t="shared" si="84"/>
        <v>9.2376335623332658E-10</v>
      </c>
      <c r="AF650" s="5">
        <f t="shared" si="85"/>
        <v>9.2376335623332658E-10</v>
      </c>
    </row>
    <row r="651" spans="1:32" x14ac:dyDescent="0.25">
      <c r="A651" t="s">
        <v>325</v>
      </c>
      <c r="B651" t="s">
        <v>322</v>
      </c>
      <c r="C651" t="s">
        <v>352</v>
      </c>
      <c r="D651" t="s">
        <v>350</v>
      </c>
      <c r="G651">
        <v>1</v>
      </c>
      <c r="M651">
        <v>1</v>
      </c>
      <c r="V651" s="3">
        <f t="shared" si="83"/>
        <v>18.354706277283665</v>
      </c>
      <c r="W651">
        <f>EXP(-V651)</f>
        <v>1.0681994421275341E-8</v>
      </c>
      <c r="X651" s="3">
        <f t="shared" si="82"/>
        <v>11.563561543328046</v>
      </c>
      <c r="Y651" s="5">
        <f>W651/X651</f>
        <v>9.2376335623332658E-10</v>
      </c>
      <c r="Z651" s="3">
        <f>LN(Y651)</f>
        <v>-20.802565185060701</v>
      </c>
      <c r="AD651" s="5">
        <f t="shared" si="86"/>
        <v>0</v>
      </c>
      <c r="AE651" s="5">
        <f t="shared" si="84"/>
        <v>9.2376335623332658E-10</v>
      </c>
      <c r="AF651" s="5">
        <f t="shared" si="85"/>
        <v>9.2376335623332658E-10</v>
      </c>
    </row>
    <row r="652" spans="1:32" x14ac:dyDescent="0.25">
      <c r="A652" t="s">
        <v>325</v>
      </c>
      <c r="B652" t="s">
        <v>323</v>
      </c>
      <c r="C652" t="s">
        <v>352</v>
      </c>
      <c r="D652" t="s">
        <v>351</v>
      </c>
      <c r="G652">
        <v>1</v>
      </c>
      <c r="M652">
        <v>1</v>
      </c>
      <c r="V652" s="3">
        <f t="shared" si="83"/>
        <v>18.354706277283665</v>
      </c>
      <c r="W652">
        <f>EXP(-V652)</f>
        <v>1.0681994421275341E-8</v>
      </c>
      <c r="X652" s="3">
        <f>X$330</f>
        <v>11.563561543328046</v>
      </c>
      <c r="Y652" s="5">
        <f>W652/X652</f>
        <v>9.2376335623332658E-10</v>
      </c>
      <c r="Z652" s="3">
        <f>LN(Y652)</f>
        <v>-20.802565185060701</v>
      </c>
      <c r="AD652" s="5">
        <f t="shared" si="86"/>
        <v>0</v>
      </c>
      <c r="AE652" s="5">
        <f t="shared" si="84"/>
        <v>9.2376335623332658E-10</v>
      </c>
      <c r="AF652" s="5">
        <f t="shared" si="85"/>
        <v>9.2376335623332658E-10</v>
      </c>
    </row>
    <row r="653" spans="1:32" x14ac:dyDescent="0.25">
      <c r="A653" t="s">
        <v>325</v>
      </c>
      <c r="B653" t="s">
        <v>324</v>
      </c>
      <c r="C653" t="s">
        <v>352</v>
      </c>
      <c r="D653" t="s">
        <v>352</v>
      </c>
      <c r="G653">
        <v>1</v>
      </c>
      <c r="K653">
        <v>1</v>
      </c>
      <c r="M653">
        <v>1</v>
      </c>
      <c r="V653" s="3">
        <f t="shared" si="83"/>
        <v>28.111102706473986</v>
      </c>
      <c r="W653">
        <f>EXP(-V653)</f>
        <v>6.187329069912655E-13</v>
      </c>
      <c r="X653" s="3">
        <f>X$330</f>
        <v>11.563561543328046</v>
      </c>
      <c r="Y653" s="5">
        <f>W653/X653</f>
        <v>5.3507122755641194E-14</v>
      </c>
      <c r="Z653" s="3">
        <f>LN(Y653)</f>
        <v>-30.558961614251022</v>
      </c>
      <c r="AD653" s="5">
        <f t="shared" si="86"/>
        <v>0</v>
      </c>
      <c r="AE653" s="5">
        <f t="shared" si="84"/>
        <v>5.3507122755641194E-14</v>
      </c>
      <c r="AF653" s="5">
        <f t="shared" ref="AF653" si="87">ABS(AD653-AE653)</f>
        <v>5.3507122755641194E-14</v>
      </c>
    </row>
    <row r="654" spans="1:32" x14ac:dyDescent="0.25">
      <c r="X654" s="3"/>
    </row>
    <row r="655" spans="1:32" x14ac:dyDescent="0.25">
      <c r="X655" s="3"/>
    </row>
    <row r="656" spans="1:32" x14ac:dyDescent="0.25">
      <c r="X656" s="3"/>
    </row>
    <row r="657" spans="24:24" x14ac:dyDescent="0.25">
      <c r="X657" s="3"/>
    </row>
    <row r="658" spans="24:24" x14ac:dyDescent="0.25">
      <c r="X658" s="3"/>
    </row>
    <row r="659" spans="24:24" x14ac:dyDescent="0.25">
      <c r="X659" s="3"/>
    </row>
    <row r="660" spans="24:24" x14ac:dyDescent="0.25">
      <c r="X660" s="3"/>
    </row>
    <row r="661" spans="24:24" x14ac:dyDescent="0.25">
      <c r="X661" s="3"/>
    </row>
    <row r="662" spans="24:24" x14ac:dyDescent="0.25">
      <c r="X662" s="3"/>
    </row>
    <row r="663" spans="24:24" x14ac:dyDescent="0.25">
      <c r="X663" s="3"/>
    </row>
    <row r="664" spans="24:24" x14ac:dyDescent="0.25">
      <c r="X664" s="3"/>
    </row>
    <row r="665" spans="24:24" x14ac:dyDescent="0.25">
      <c r="X665" s="3"/>
    </row>
    <row r="666" spans="24:24" x14ac:dyDescent="0.25">
      <c r="X666" s="3"/>
    </row>
    <row r="667" spans="24:24" x14ac:dyDescent="0.25">
      <c r="X667" s="3"/>
    </row>
    <row r="668" spans="24:24" x14ac:dyDescent="0.25">
      <c r="X668" s="3"/>
    </row>
    <row r="669" spans="24:24" x14ac:dyDescent="0.25">
      <c r="X669" s="3"/>
    </row>
    <row r="670" spans="24:24" x14ac:dyDescent="0.25">
      <c r="X670" s="3"/>
    </row>
    <row r="671" spans="24:24" x14ac:dyDescent="0.25">
      <c r="X671" s="3"/>
    </row>
    <row r="672" spans="24:24" x14ac:dyDescent="0.25">
      <c r="X672" s="3"/>
    </row>
    <row r="673" spans="24:24" x14ac:dyDescent="0.25">
      <c r="X673" s="3"/>
    </row>
    <row r="674" spans="24:24" x14ac:dyDescent="0.25">
      <c r="X674" s="3"/>
    </row>
    <row r="675" spans="24:24" x14ac:dyDescent="0.25">
      <c r="X675" s="3"/>
    </row>
    <row r="676" spans="24:24" x14ac:dyDescent="0.25">
      <c r="X676" s="3"/>
    </row>
    <row r="677" spans="24:24" x14ac:dyDescent="0.25">
      <c r="X677" s="3"/>
    </row>
    <row r="678" spans="24:24" x14ac:dyDescent="0.25">
      <c r="X678" s="3"/>
    </row>
    <row r="679" spans="24:24" x14ac:dyDescent="0.25">
      <c r="X679" s="3"/>
    </row>
  </sheetData>
  <conditionalFormatting sqref="AF6">
    <cfRule type="cellIs" dxfId="2" priority="3" operator="greaterThan">
      <formula>0.01</formula>
    </cfRule>
  </conditionalFormatting>
  <conditionalFormatting sqref="AF7:AF652">
    <cfRule type="cellIs" dxfId="1" priority="2" operator="greaterThan">
      <formula>0.01</formula>
    </cfRule>
  </conditionalFormatting>
  <conditionalFormatting sqref="AF653">
    <cfRule type="cellIs" dxfId="0" priority="1" operator="greaterThan">
      <formula>0.01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79"/>
  <sheetViews>
    <sheetView zoomScale="115" zoomScaleNormal="115" workbookViewId="0">
      <selection activeCell="AA1" sqref="AA1:AC1"/>
    </sheetView>
  </sheetViews>
  <sheetFormatPr defaultColWidth="8.85546875" defaultRowHeight="15" x14ac:dyDescent="0.25"/>
  <cols>
    <col min="1" max="1" width="8" customWidth="1"/>
    <col min="2" max="3" width="3.42578125" customWidth="1"/>
    <col min="4" max="4" width="3.28515625" customWidth="1"/>
    <col min="5" max="5" width="4.85546875" customWidth="1"/>
    <col min="6" max="21" width="6.28515625" customWidth="1"/>
    <col min="22" max="22" width="5" style="3" customWidth="1"/>
    <col min="23" max="23" width="9.140625" customWidth="1"/>
    <col min="24" max="24" width="6.28515625" customWidth="1"/>
    <col min="25" max="25" width="6.85546875" style="5" customWidth="1"/>
    <col min="26" max="26" width="5.42578125" style="3" customWidth="1"/>
    <col min="27" max="27" width="8" customWidth="1"/>
    <col min="28" max="28" width="4.42578125" customWidth="1"/>
    <col min="29" max="29" width="4.7109375" customWidth="1"/>
    <col min="30" max="30" width="13.42578125" bestFit="1" customWidth="1"/>
    <col min="31" max="31" width="24.140625" bestFit="1" customWidth="1"/>
  </cols>
  <sheetData>
    <row r="1" spans="1:46" ht="139.5" customHeight="1" x14ac:dyDescent="0.25">
      <c r="F1" s="10" t="str">
        <f t="shared" ref="F1:U1" si="0">F5</f>
        <v>StarCodaGlide-redup</v>
      </c>
      <c r="G1" s="10" t="str">
        <f t="shared" si="0"/>
        <v>StarCodaGlide-core</v>
      </c>
      <c r="H1" s="10" t="str">
        <f t="shared" si="0"/>
        <v>StarCodaPalatal-redup</v>
      </c>
      <c r="I1" s="10" t="str">
        <f t="shared" si="0"/>
        <v>StarCodaPalatal-core</v>
      </c>
      <c r="J1" s="10" t="str">
        <f t="shared" si="0"/>
        <v>StarGeminate-redup</v>
      </c>
      <c r="K1" s="10" t="str">
        <f t="shared" si="0"/>
        <v>StarGeminate-core</v>
      </c>
      <c r="L1" s="10" t="str">
        <f t="shared" si="0"/>
        <v>CodaCondition-redup</v>
      </c>
      <c r="M1" s="10" t="str">
        <f t="shared" si="0"/>
        <v>CodaCondition-core</v>
      </c>
      <c r="N1" s="10" t="str">
        <f t="shared" si="0"/>
        <v>StarCodaVcdObst-redup</v>
      </c>
      <c r="O1" s="10" t="str">
        <f t="shared" si="0"/>
        <v>StarCodaVcdObst-core</v>
      </c>
      <c r="P1" s="10" t="str">
        <f t="shared" si="0"/>
        <v>StarBranchingOnset-redup</v>
      </c>
      <c r="Q1" s="10" t="str">
        <f t="shared" si="0"/>
        <v>StarBranchingOnset-core</v>
      </c>
      <c r="R1" s="10" t="str">
        <f t="shared" si="0"/>
        <v>AgreeVoice-redup</v>
      </c>
      <c r="S1" s="10" t="str">
        <f t="shared" si="0"/>
        <v>AgreeVoice-core</v>
      </c>
      <c r="T1" s="10" t="str">
        <f t="shared" si="0"/>
        <v>SylContactLaw-redup</v>
      </c>
      <c r="U1" s="10" t="str">
        <f t="shared" si="0"/>
        <v>SylContactLaw-core</v>
      </c>
      <c r="V1" s="10" t="s">
        <v>326</v>
      </c>
      <c r="W1" s="10" t="s">
        <v>327</v>
      </c>
      <c r="X1" t="s">
        <v>329</v>
      </c>
      <c r="Y1" s="5" t="s">
        <v>328</v>
      </c>
      <c r="Z1" s="3" t="s">
        <v>330</v>
      </c>
      <c r="AA1" s="10" t="s">
        <v>390</v>
      </c>
      <c r="AB1" s="10" t="s">
        <v>362</v>
      </c>
      <c r="AC1" s="10" t="s">
        <v>325</v>
      </c>
    </row>
    <row r="2" spans="1:46" x14ac:dyDescent="0.25">
      <c r="F2" s="4">
        <v>19.073302201248001</v>
      </c>
      <c r="G2" s="4">
        <v>14.004549169610598</v>
      </c>
      <c r="H2" s="4">
        <v>18.728936223092251</v>
      </c>
      <c r="I2" s="4">
        <v>12.85482361430474</v>
      </c>
      <c r="J2" s="4">
        <v>14.724005004577375</v>
      </c>
      <c r="K2" s="4">
        <v>9.7563964291903211</v>
      </c>
      <c r="L2" s="4">
        <v>0.41911050207900197</v>
      </c>
      <c r="M2" s="4">
        <v>4.3501571076730663</v>
      </c>
      <c r="N2" s="4">
        <v>0</v>
      </c>
      <c r="O2" s="4">
        <v>1.7351089185192812</v>
      </c>
      <c r="P2" s="4">
        <v>1.836675582885779</v>
      </c>
      <c r="Q2" s="4">
        <v>3.5710846320176555</v>
      </c>
      <c r="R2" s="4">
        <v>0</v>
      </c>
      <c r="S2" s="4">
        <v>18.129412418632118</v>
      </c>
      <c r="T2" s="4">
        <v>2.4870330254358826</v>
      </c>
      <c r="U2" s="4">
        <v>0.51012823961766651</v>
      </c>
      <c r="AB2">
        <f>SUM(E6:E329)</f>
        <v>283</v>
      </c>
      <c r="AC2">
        <f>SUM(E330:E653)</f>
        <v>627</v>
      </c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 s="6" customFormat="1" x14ac:dyDescent="0.25">
      <c r="E3" s="7" t="s">
        <v>355</v>
      </c>
      <c r="F3" s="9">
        <f t="shared" ref="F3:U3" si="1">SUMPRODUCT($E$6:$E$329,F6:F329)</f>
        <v>0</v>
      </c>
      <c r="G3" s="9">
        <f t="shared" si="1"/>
        <v>0</v>
      </c>
      <c r="H3" s="9">
        <f t="shared" si="1"/>
        <v>0</v>
      </c>
      <c r="I3" s="9">
        <f t="shared" si="1"/>
        <v>0</v>
      </c>
      <c r="J3" s="9">
        <f t="shared" si="1"/>
        <v>0</v>
      </c>
      <c r="K3" s="9">
        <f t="shared" si="1"/>
        <v>0</v>
      </c>
      <c r="L3" s="9">
        <f t="shared" si="1"/>
        <v>242</v>
      </c>
      <c r="M3" s="9">
        <f t="shared" si="1"/>
        <v>0</v>
      </c>
      <c r="N3" s="9">
        <f t="shared" si="1"/>
        <v>56</v>
      </c>
      <c r="O3" s="9">
        <f t="shared" si="1"/>
        <v>0</v>
      </c>
      <c r="P3" s="9">
        <f t="shared" si="1"/>
        <v>17</v>
      </c>
      <c r="Q3" s="9">
        <f t="shared" si="1"/>
        <v>0</v>
      </c>
      <c r="R3" s="9">
        <f t="shared" si="1"/>
        <v>88</v>
      </c>
      <c r="S3" s="9">
        <f t="shared" si="1"/>
        <v>0</v>
      </c>
      <c r="T3" s="9">
        <f t="shared" si="1"/>
        <v>7</v>
      </c>
      <c r="U3" s="9">
        <f t="shared" si="1"/>
        <v>0</v>
      </c>
      <c r="V3" s="3"/>
      <c r="Y3" s="8"/>
      <c r="Z3" s="11"/>
      <c r="AE3"/>
    </row>
    <row r="4" spans="1:46" s="6" customFormat="1" x14ac:dyDescent="0.25">
      <c r="E4" s="7" t="s">
        <v>356</v>
      </c>
      <c r="F4" s="9">
        <f t="shared" ref="F4:U4" si="2">SUMPRODUCT($E$330:$E$653,F330:F653)</f>
        <v>0</v>
      </c>
      <c r="G4" s="9">
        <f t="shared" si="2"/>
        <v>0</v>
      </c>
      <c r="H4" s="9">
        <f t="shared" si="2"/>
        <v>0</v>
      </c>
      <c r="I4" s="9">
        <f t="shared" si="2"/>
        <v>0</v>
      </c>
      <c r="J4" s="9">
        <f t="shared" si="2"/>
        <v>0</v>
      </c>
      <c r="K4" s="9">
        <f t="shared" si="2"/>
        <v>0</v>
      </c>
      <c r="L4" s="9">
        <f t="shared" si="2"/>
        <v>0</v>
      </c>
      <c r="M4" s="9">
        <f t="shared" si="2"/>
        <v>78</v>
      </c>
      <c r="N4" s="9">
        <f t="shared" si="2"/>
        <v>0</v>
      </c>
      <c r="O4" s="9">
        <f t="shared" si="2"/>
        <v>2</v>
      </c>
      <c r="P4" s="9">
        <f t="shared" si="2"/>
        <v>0</v>
      </c>
      <c r="Q4" s="9">
        <f t="shared" si="2"/>
        <v>61</v>
      </c>
      <c r="R4" s="9">
        <f t="shared" si="2"/>
        <v>0</v>
      </c>
      <c r="S4" s="9">
        <f t="shared" si="2"/>
        <v>0</v>
      </c>
      <c r="T4" s="9">
        <f t="shared" si="2"/>
        <v>0</v>
      </c>
      <c r="U4" s="9">
        <f t="shared" si="2"/>
        <v>16</v>
      </c>
      <c r="V4" s="3"/>
      <c r="Y4" s="8"/>
      <c r="Z4" s="11"/>
      <c r="AD4" s="1" t="s">
        <v>379</v>
      </c>
    </row>
    <row r="5" spans="1:46" ht="52.5" x14ac:dyDescent="0.25">
      <c r="A5" s="10" t="s">
        <v>380</v>
      </c>
      <c r="B5" s="10" t="s">
        <v>333</v>
      </c>
      <c r="C5" t="s">
        <v>334</v>
      </c>
      <c r="D5" t="s">
        <v>335</v>
      </c>
      <c r="E5" t="s">
        <v>353</v>
      </c>
      <c r="F5" t="s">
        <v>371</v>
      </c>
      <c r="G5" t="s">
        <v>363</v>
      </c>
      <c r="H5" t="s">
        <v>372</v>
      </c>
      <c r="I5" t="s">
        <v>364</v>
      </c>
      <c r="J5" t="s">
        <v>373</v>
      </c>
      <c r="K5" t="s">
        <v>365</v>
      </c>
      <c r="L5" t="s">
        <v>374</v>
      </c>
      <c r="M5" t="s">
        <v>366</v>
      </c>
      <c r="N5" t="s">
        <v>375</v>
      </c>
      <c r="O5" t="s">
        <v>367</v>
      </c>
      <c r="P5" t="s">
        <v>376</v>
      </c>
      <c r="Q5" t="s">
        <v>368</v>
      </c>
      <c r="R5" t="s">
        <v>377</v>
      </c>
      <c r="S5" t="s">
        <v>369</v>
      </c>
      <c r="T5" t="s">
        <v>378</v>
      </c>
      <c r="U5" t="s">
        <v>370</v>
      </c>
      <c r="AA5" s="1"/>
      <c r="AD5" s="3">
        <v>-3573.7229189176278</v>
      </c>
      <c r="AE5" t="s">
        <v>381</v>
      </c>
    </row>
    <row r="6" spans="1:46" x14ac:dyDescent="0.25">
      <c r="A6" t="s">
        <v>0</v>
      </c>
      <c r="B6" t="s">
        <v>1</v>
      </c>
      <c r="C6" t="s">
        <v>328</v>
      </c>
      <c r="D6" t="s">
        <v>328</v>
      </c>
      <c r="J6">
        <v>1</v>
      </c>
      <c r="L6">
        <v>1</v>
      </c>
      <c r="V6" s="3">
        <f t="shared" ref="V6:V69" si="3">SUMPRODUCT(F$2:U$2,F6:U6)</f>
        <v>15.143115506656377</v>
      </c>
      <c r="W6">
        <f>EXP(-V6)</f>
        <v>2.6511145707295719E-7</v>
      </c>
      <c r="X6" s="3">
        <f>SUM(W6:W329)</f>
        <v>106.12141734721769</v>
      </c>
      <c r="Y6" s="5">
        <f>W6/X6</f>
        <v>2.4981899384696441E-9</v>
      </c>
      <c r="Z6" s="3">
        <f>LN(Y6)</f>
        <v>-19.807699391916799</v>
      </c>
      <c r="AA6" s="12">
        <f>SUMPRODUCT(Z6:Z653,E6:E653)</f>
        <v>-3573.7229189176278</v>
      </c>
      <c r="AD6" s="3"/>
    </row>
    <row r="7" spans="1:46" x14ac:dyDescent="0.25">
      <c r="A7" t="s">
        <v>0</v>
      </c>
      <c r="B7" t="s">
        <v>2</v>
      </c>
      <c r="C7" t="s">
        <v>328</v>
      </c>
      <c r="D7" t="s">
        <v>336</v>
      </c>
      <c r="E7">
        <v>1</v>
      </c>
      <c r="L7">
        <v>1</v>
      </c>
      <c r="V7" s="3">
        <f t="shared" si="3"/>
        <v>0.41911050207900197</v>
      </c>
      <c r="W7">
        <f t="shared" ref="W7:W70" si="4">EXP(-V7)</f>
        <v>0.65763152160224103</v>
      </c>
      <c r="X7" s="3">
        <f>X$6</f>
        <v>106.12141734721769</v>
      </c>
      <c r="Y7" s="5">
        <f t="shared" ref="Y7:Y70" si="5">W7/X7</f>
        <v>6.1969726568063309E-3</v>
      </c>
      <c r="Z7" s="3">
        <f t="shared" ref="Z7:Z70" si="6">LN(Y7)</f>
        <v>-5.0836943873394258</v>
      </c>
      <c r="AD7" s="3">
        <v>-3575.4338487080586</v>
      </c>
      <c r="AE7" t="s">
        <v>382</v>
      </c>
    </row>
    <row r="8" spans="1:46" x14ac:dyDescent="0.25">
      <c r="A8" t="s">
        <v>0</v>
      </c>
      <c r="B8" t="s">
        <v>3</v>
      </c>
      <c r="C8" t="s">
        <v>328</v>
      </c>
      <c r="D8" t="s">
        <v>337</v>
      </c>
      <c r="E8">
        <v>3</v>
      </c>
      <c r="L8">
        <v>1</v>
      </c>
      <c r="V8" s="3">
        <f t="shared" si="3"/>
        <v>0.41911050207900197</v>
      </c>
      <c r="W8">
        <f t="shared" si="4"/>
        <v>0.65763152160224103</v>
      </c>
      <c r="X8" s="3">
        <f t="shared" ref="X8:X71" si="7">X$6</f>
        <v>106.12141734721769</v>
      </c>
      <c r="Y8" s="5">
        <f t="shared" si="5"/>
        <v>6.1969726568063309E-3</v>
      </c>
      <c r="Z8" s="3">
        <f t="shared" si="6"/>
        <v>-5.0836943873394258</v>
      </c>
      <c r="AD8" s="3">
        <f>AD$5-AD7</f>
        <v>1.7109297904307823</v>
      </c>
      <c r="AE8" t="s">
        <v>361</v>
      </c>
    </row>
    <row r="9" spans="1:46" x14ac:dyDescent="0.25">
      <c r="A9" t="s">
        <v>0</v>
      </c>
      <c r="B9" t="s">
        <v>4</v>
      </c>
      <c r="C9" t="s">
        <v>328</v>
      </c>
      <c r="D9" t="s">
        <v>338</v>
      </c>
      <c r="L9">
        <v>1</v>
      </c>
      <c r="V9" s="3">
        <f t="shared" si="3"/>
        <v>0.41911050207900197</v>
      </c>
      <c r="W9">
        <f t="shared" si="4"/>
        <v>0.65763152160224103</v>
      </c>
      <c r="X9" s="3">
        <f t="shared" si="7"/>
        <v>106.12141734721769</v>
      </c>
      <c r="Y9" s="5">
        <f t="shared" si="5"/>
        <v>6.1969726568063309E-3</v>
      </c>
      <c r="Z9" s="3">
        <f t="shared" si="6"/>
        <v>-5.0836943873394258</v>
      </c>
      <c r="AD9">
        <f>CHIDIST(AD8*2,1)</f>
        <v>6.4338501631377901E-2</v>
      </c>
      <c r="AE9" t="s">
        <v>328</v>
      </c>
    </row>
    <row r="10" spans="1:46" x14ac:dyDescent="0.25">
      <c r="A10" t="s">
        <v>0</v>
      </c>
      <c r="B10" t="s">
        <v>5</v>
      </c>
      <c r="C10" t="s">
        <v>328</v>
      </c>
      <c r="D10" t="s">
        <v>339</v>
      </c>
      <c r="L10">
        <v>1</v>
      </c>
      <c r="R10">
        <v>1</v>
      </c>
      <c r="V10" s="3">
        <f t="shared" si="3"/>
        <v>0.41911050207900197</v>
      </c>
      <c r="W10">
        <f t="shared" si="4"/>
        <v>0.65763152160224103</v>
      </c>
      <c r="X10" s="3">
        <f t="shared" si="7"/>
        <v>106.12141734721769</v>
      </c>
      <c r="Y10" s="5">
        <f t="shared" si="5"/>
        <v>6.1969726568063309E-3</v>
      </c>
      <c r="Z10" s="3">
        <f t="shared" si="6"/>
        <v>-5.0836943873394258</v>
      </c>
    </row>
    <row r="11" spans="1:46" x14ac:dyDescent="0.25">
      <c r="A11" t="s">
        <v>0</v>
      </c>
      <c r="B11" t="s">
        <v>6</v>
      </c>
      <c r="C11" t="s">
        <v>328</v>
      </c>
      <c r="D11" t="s">
        <v>340</v>
      </c>
      <c r="E11">
        <v>4</v>
      </c>
      <c r="L11">
        <v>1</v>
      </c>
      <c r="R11">
        <v>1</v>
      </c>
      <c r="V11" s="3">
        <f t="shared" si="3"/>
        <v>0.41911050207900197</v>
      </c>
      <c r="W11">
        <f t="shared" si="4"/>
        <v>0.65763152160224103</v>
      </c>
      <c r="X11" s="3">
        <f t="shared" si="7"/>
        <v>106.12141734721769</v>
      </c>
      <c r="Y11" s="5">
        <f t="shared" si="5"/>
        <v>6.1969726568063309E-3</v>
      </c>
      <c r="Z11" s="3">
        <f t="shared" si="6"/>
        <v>-5.0836943873394258</v>
      </c>
      <c r="AD11" s="3">
        <v>-4544.4700573411392</v>
      </c>
      <c r="AE11" t="s">
        <v>383</v>
      </c>
    </row>
    <row r="12" spans="1:46" x14ac:dyDescent="0.25">
      <c r="A12" t="s">
        <v>0</v>
      </c>
      <c r="B12" t="s">
        <v>7</v>
      </c>
      <c r="C12" t="s">
        <v>328</v>
      </c>
      <c r="D12" t="s">
        <v>341</v>
      </c>
      <c r="E12">
        <v>1</v>
      </c>
      <c r="L12">
        <v>1</v>
      </c>
      <c r="R12">
        <v>1</v>
      </c>
      <c r="V12" s="3">
        <f t="shared" si="3"/>
        <v>0.41911050207900197</v>
      </c>
      <c r="W12">
        <f t="shared" si="4"/>
        <v>0.65763152160224103</v>
      </c>
      <c r="X12" s="3">
        <f t="shared" si="7"/>
        <v>106.12141734721769</v>
      </c>
      <c r="Y12" s="5">
        <f t="shared" si="5"/>
        <v>6.1969726568063309E-3</v>
      </c>
      <c r="Z12" s="3">
        <f t="shared" si="6"/>
        <v>-5.0836943873394258</v>
      </c>
      <c r="AD12" s="3">
        <f>AD$5-AD11</f>
        <v>970.74713842351139</v>
      </c>
      <c r="AE12" t="s">
        <v>361</v>
      </c>
    </row>
    <row r="13" spans="1:46" x14ac:dyDescent="0.25">
      <c r="A13" t="s">
        <v>0</v>
      </c>
      <c r="B13" t="s">
        <v>8</v>
      </c>
      <c r="C13" t="s">
        <v>328</v>
      </c>
      <c r="D13" t="s">
        <v>342</v>
      </c>
      <c r="E13">
        <v>1</v>
      </c>
      <c r="L13">
        <v>1</v>
      </c>
      <c r="R13">
        <v>1</v>
      </c>
      <c r="V13" s="3">
        <f t="shared" si="3"/>
        <v>0.41911050207900197</v>
      </c>
      <c r="W13">
        <f t="shared" si="4"/>
        <v>0.65763152160224103</v>
      </c>
      <c r="X13" s="3">
        <f t="shared" si="7"/>
        <v>106.12141734721769</v>
      </c>
      <c r="Y13" s="5">
        <f t="shared" si="5"/>
        <v>6.1969726568063309E-3</v>
      </c>
      <c r="Z13" s="3">
        <f t="shared" si="6"/>
        <v>-5.0836943873394258</v>
      </c>
      <c r="AD13">
        <f>CHIDIST(AD12*2,1)</f>
        <v>0</v>
      </c>
      <c r="AE13" t="s">
        <v>328</v>
      </c>
    </row>
    <row r="14" spans="1:46" x14ac:dyDescent="0.25">
      <c r="A14" t="s">
        <v>0</v>
      </c>
      <c r="B14" t="s">
        <v>9</v>
      </c>
      <c r="C14" t="s">
        <v>328</v>
      </c>
      <c r="D14" t="s">
        <v>343</v>
      </c>
      <c r="E14">
        <v>2</v>
      </c>
      <c r="L14">
        <v>1</v>
      </c>
      <c r="V14" s="3">
        <f t="shared" si="3"/>
        <v>0.41911050207900197</v>
      </c>
      <c r="W14">
        <f t="shared" si="4"/>
        <v>0.65763152160224103</v>
      </c>
      <c r="X14" s="3">
        <f t="shared" si="7"/>
        <v>106.12141734721769</v>
      </c>
      <c r="Y14" s="5">
        <f t="shared" si="5"/>
        <v>6.1969726568063309E-3</v>
      </c>
      <c r="Z14" s="3">
        <f t="shared" si="6"/>
        <v>-5.0836943873394258</v>
      </c>
    </row>
    <row r="15" spans="1:46" x14ac:dyDescent="0.25">
      <c r="A15" t="s">
        <v>0</v>
      </c>
      <c r="B15" t="s">
        <v>10</v>
      </c>
      <c r="C15" t="s">
        <v>328</v>
      </c>
      <c r="D15" t="s">
        <v>344</v>
      </c>
      <c r="L15">
        <v>1</v>
      </c>
      <c r="V15" s="3">
        <f t="shared" si="3"/>
        <v>0.41911050207900197</v>
      </c>
      <c r="W15">
        <f t="shared" si="4"/>
        <v>0.65763152160224103</v>
      </c>
      <c r="X15" s="3">
        <f t="shared" si="7"/>
        <v>106.12141734721769</v>
      </c>
      <c r="Y15" s="5">
        <f t="shared" si="5"/>
        <v>6.1969726568063309E-3</v>
      </c>
      <c r="Z15" s="3">
        <f t="shared" si="6"/>
        <v>-5.0836943873394258</v>
      </c>
      <c r="AD15" s="3">
        <v>-3578.9256473440514</v>
      </c>
      <c r="AE15" t="s">
        <v>384</v>
      </c>
    </row>
    <row r="16" spans="1:46" x14ac:dyDescent="0.25">
      <c r="A16" t="s">
        <v>0</v>
      </c>
      <c r="B16" t="s">
        <v>11</v>
      </c>
      <c r="C16" t="s">
        <v>328</v>
      </c>
      <c r="D16" t="s">
        <v>345</v>
      </c>
      <c r="L16">
        <v>1</v>
      </c>
      <c r="T16">
        <v>1</v>
      </c>
      <c r="V16" s="3">
        <f t="shared" si="3"/>
        <v>2.9061435275148844</v>
      </c>
      <c r="W16">
        <f t="shared" si="4"/>
        <v>5.4686219635659797E-2</v>
      </c>
      <c r="X16" s="3">
        <f t="shared" si="7"/>
        <v>106.12141734721769</v>
      </c>
      <c r="Y16" s="5">
        <f t="shared" si="5"/>
        <v>5.1531746373809214E-4</v>
      </c>
      <c r="Z16" s="3">
        <f t="shared" si="6"/>
        <v>-7.5707274127753079</v>
      </c>
      <c r="AD16" s="3">
        <f>AD$5-AD15</f>
        <v>5.2027284264236187</v>
      </c>
      <c r="AE16" t="s">
        <v>361</v>
      </c>
    </row>
    <row r="17" spans="1:31" x14ac:dyDescent="0.25">
      <c r="A17" t="s">
        <v>0</v>
      </c>
      <c r="B17" t="s">
        <v>12</v>
      </c>
      <c r="C17" t="s">
        <v>328</v>
      </c>
      <c r="D17" t="s">
        <v>346</v>
      </c>
      <c r="L17">
        <v>1</v>
      </c>
      <c r="T17">
        <v>1</v>
      </c>
      <c r="V17" s="3">
        <f t="shared" si="3"/>
        <v>2.9061435275148844</v>
      </c>
      <c r="W17">
        <f t="shared" si="4"/>
        <v>5.4686219635659797E-2</v>
      </c>
      <c r="X17" s="3">
        <f t="shared" si="7"/>
        <v>106.12141734721769</v>
      </c>
      <c r="Y17" s="5">
        <f t="shared" si="5"/>
        <v>5.1531746373809214E-4</v>
      </c>
      <c r="Z17" s="3">
        <f t="shared" si="6"/>
        <v>-7.5707274127753079</v>
      </c>
      <c r="AD17">
        <f>CHIDIST(AD16*2,1)</f>
        <v>1.2564347465177776E-3</v>
      </c>
      <c r="AE17" t="s">
        <v>328</v>
      </c>
    </row>
    <row r="18" spans="1:31" x14ac:dyDescent="0.25">
      <c r="A18" t="s">
        <v>0</v>
      </c>
      <c r="B18" t="s">
        <v>13</v>
      </c>
      <c r="C18" t="s">
        <v>328</v>
      </c>
      <c r="D18" t="s">
        <v>347</v>
      </c>
      <c r="E18">
        <v>1</v>
      </c>
      <c r="L18">
        <v>1</v>
      </c>
      <c r="T18">
        <v>1</v>
      </c>
      <c r="V18" s="3">
        <f t="shared" si="3"/>
        <v>2.9061435275148844</v>
      </c>
      <c r="W18">
        <f t="shared" si="4"/>
        <v>5.4686219635659797E-2</v>
      </c>
      <c r="X18" s="3">
        <f t="shared" si="7"/>
        <v>106.12141734721769</v>
      </c>
      <c r="Y18" s="5">
        <f t="shared" si="5"/>
        <v>5.1531746373809214E-4</v>
      </c>
      <c r="Z18" s="3">
        <f t="shared" si="6"/>
        <v>-7.5707274127753079</v>
      </c>
    </row>
    <row r="19" spans="1:31" x14ac:dyDescent="0.25">
      <c r="A19" t="s">
        <v>0</v>
      </c>
      <c r="B19" t="s">
        <v>14</v>
      </c>
      <c r="C19" t="s">
        <v>328</v>
      </c>
      <c r="D19" t="s">
        <v>348</v>
      </c>
      <c r="L19">
        <v>1</v>
      </c>
      <c r="T19">
        <v>1</v>
      </c>
      <c r="V19" s="3">
        <f t="shared" si="3"/>
        <v>2.9061435275148844</v>
      </c>
      <c r="W19">
        <f t="shared" si="4"/>
        <v>5.4686219635659797E-2</v>
      </c>
      <c r="X19" s="3">
        <f t="shared" si="7"/>
        <v>106.12141734721769</v>
      </c>
      <c r="Y19" s="5">
        <f t="shared" si="5"/>
        <v>5.1531746373809214E-4</v>
      </c>
      <c r="Z19" s="3">
        <f t="shared" si="6"/>
        <v>-7.5707274127753079</v>
      </c>
      <c r="AD19" s="3">
        <v>-3601.3158955598815</v>
      </c>
      <c r="AE19" t="s">
        <v>385</v>
      </c>
    </row>
    <row r="20" spans="1:31" x14ac:dyDescent="0.25">
      <c r="A20" t="s">
        <v>0</v>
      </c>
      <c r="B20" t="s">
        <v>15</v>
      </c>
      <c r="C20" t="s">
        <v>328</v>
      </c>
      <c r="D20" t="s">
        <v>349</v>
      </c>
      <c r="E20">
        <v>2</v>
      </c>
      <c r="P20">
        <v>1</v>
      </c>
      <c r="V20" s="3">
        <f t="shared" si="3"/>
        <v>1.836675582885779</v>
      </c>
      <c r="W20">
        <f t="shared" si="4"/>
        <v>0.15934628005480136</v>
      </c>
      <c r="X20" s="3">
        <f t="shared" si="7"/>
        <v>106.12141734721769</v>
      </c>
      <c r="Y20" s="5">
        <f t="shared" si="5"/>
        <v>1.5015468511265519E-3</v>
      </c>
      <c r="Z20" s="3">
        <f t="shared" si="6"/>
        <v>-6.5012594681462028</v>
      </c>
      <c r="AD20" s="3">
        <f>AD$5-AD19</f>
        <v>27.592976642253689</v>
      </c>
      <c r="AE20" t="s">
        <v>361</v>
      </c>
    </row>
    <row r="21" spans="1:31" x14ac:dyDescent="0.25">
      <c r="A21" t="s">
        <v>0</v>
      </c>
      <c r="B21" t="s">
        <v>16</v>
      </c>
      <c r="C21" t="s">
        <v>328</v>
      </c>
      <c r="D21" t="s">
        <v>350</v>
      </c>
      <c r="E21">
        <v>1</v>
      </c>
      <c r="P21">
        <v>1</v>
      </c>
      <c r="V21" s="3">
        <f t="shared" si="3"/>
        <v>1.836675582885779</v>
      </c>
      <c r="W21">
        <f t="shared" si="4"/>
        <v>0.15934628005480136</v>
      </c>
      <c r="X21" s="3">
        <f t="shared" si="7"/>
        <v>106.12141734721769</v>
      </c>
      <c r="Y21" s="5">
        <f t="shared" si="5"/>
        <v>1.5015468511265519E-3</v>
      </c>
      <c r="Z21" s="3">
        <f t="shared" si="6"/>
        <v>-6.5012594681462028</v>
      </c>
      <c r="AD21">
        <f>CHIDIST(AD20*2,1)</f>
        <v>1.0964954317124724E-13</v>
      </c>
      <c r="AE21" t="s">
        <v>328</v>
      </c>
    </row>
    <row r="22" spans="1:31" x14ac:dyDescent="0.25">
      <c r="A22" t="s">
        <v>0</v>
      </c>
      <c r="B22" t="s">
        <v>17</v>
      </c>
      <c r="C22" t="s">
        <v>328</v>
      </c>
      <c r="D22" t="s">
        <v>351</v>
      </c>
      <c r="P22">
        <v>1</v>
      </c>
      <c r="V22" s="3">
        <f t="shared" si="3"/>
        <v>1.836675582885779</v>
      </c>
      <c r="W22">
        <f t="shared" si="4"/>
        <v>0.15934628005480136</v>
      </c>
      <c r="X22" s="3">
        <f t="shared" si="7"/>
        <v>106.12141734721769</v>
      </c>
      <c r="Y22" s="5">
        <f t="shared" si="5"/>
        <v>1.5015468511265519E-3</v>
      </c>
      <c r="Z22" s="3">
        <f t="shared" si="6"/>
        <v>-6.5012594681462028</v>
      </c>
    </row>
    <row r="23" spans="1:31" x14ac:dyDescent="0.25">
      <c r="A23" t="s">
        <v>0</v>
      </c>
      <c r="B23" t="s">
        <v>18</v>
      </c>
      <c r="C23" t="s">
        <v>328</v>
      </c>
      <c r="D23" t="s">
        <v>352</v>
      </c>
      <c r="P23">
        <v>1</v>
      </c>
      <c r="V23" s="3">
        <f t="shared" si="3"/>
        <v>1.836675582885779</v>
      </c>
      <c r="W23">
        <f t="shared" si="4"/>
        <v>0.15934628005480136</v>
      </c>
      <c r="X23" s="3">
        <f t="shared" si="7"/>
        <v>106.12141734721769</v>
      </c>
      <c r="Y23" s="5">
        <f t="shared" si="5"/>
        <v>1.5015468511265519E-3</v>
      </c>
      <c r="Z23" s="3">
        <f t="shared" si="6"/>
        <v>-6.5012594681462028</v>
      </c>
      <c r="AD23" s="3">
        <v>-4221.5577184655531</v>
      </c>
      <c r="AE23" t="s">
        <v>386</v>
      </c>
    </row>
    <row r="24" spans="1:31" x14ac:dyDescent="0.25">
      <c r="A24" t="s">
        <v>0</v>
      </c>
      <c r="B24" t="s">
        <v>19</v>
      </c>
      <c r="C24" t="s">
        <v>336</v>
      </c>
      <c r="D24" t="s">
        <v>328</v>
      </c>
      <c r="E24">
        <v>3</v>
      </c>
      <c r="L24">
        <v>1</v>
      </c>
      <c r="V24" s="3">
        <f t="shared" si="3"/>
        <v>0.41911050207900197</v>
      </c>
      <c r="W24">
        <f t="shared" si="4"/>
        <v>0.65763152160224103</v>
      </c>
      <c r="X24" s="3">
        <f t="shared" si="7"/>
        <v>106.12141734721769</v>
      </c>
      <c r="Y24" s="5">
        <f t="shared" si="5"/>
        <v>6.1969726568063309E-3</v>
      </c>
      <c r="Z24" s="3">
        <f t="shared" si="6"/>
        <v>-5.0836943873394258</v>
      </c>
      <c r="AD24" s="3">
        <f>AD$5-AD23</f>
        <v>647.83479954792529</v>
      </c>
      <c r="AE24" t="s">
        <v>361</v>
      </c>
    </row>
    <row r="25" spans="1:31" x14ac:dyDescent="0.25">
      <c r="A25" t="s">
        <v>0</v>
      </c>
      <c r="B25" t="s">
        <v>20</v>
      </c>
      <c r="C25" t="s">
        <v>336</v>
      </c>
      <c r="D25" t="s">
        <v>336</v>
      </c>
      <c r="J25">
        <v>1</v>
      </c>
      <c r="L25">
        <v>1</v>
      </c>
      <c r="V25" s="3">
        <f t="shared" si="3"/>
        <v>15.143115506656377</v>
      </c>
      <c r="W25">
        <f t="shared" si="4"/>
        <v>2.6511145707295719E-7</v>
      </c>
      <c r="X25" s="3">
        <f t="shared" si="7"/>
        <v>106.12141734721769</v>
      </c>
      <c r="Y25" s="5">
        <f t="shared" si="5"/>
        <v>2.4981899384696441E-9</v>
      </c>
      <c r="Z25" s="3">
        <f t="shared" si="6"/>
        <v>-19.807699391916799</v>
      </c>
      <c r="AD25">
        <f>CHIDIST(AD24*2,1)</f>
        <v>9.8691500857726527E-284</v>
      </c>
      <c r="AE25" t="s">
        <v>328</v>
      </c>
    </row>
    <row r="26" spans="1:31" x14ac:dyDescent="0.25">
      <c r="A26" t="s">
        <v>0</v>
      </c>
      <c r="B26" t="s">
        <v>21</v>
      </c>
      <c r="C26" t="s">
        <v>336</v>
      </c>
      <c r="D26" t="s">
        <v>337</v>
      </c>
      <c r="E26">
        <v>2</v>
      </c>
      <c r="L26">
        <v>1</v>
      </c>
      <c r="V26" s="3">
        <f t="shared" si="3"/>
        <v>0.41911050207900197</v>
      </c>
      <c r="W26">
        <f t="shared" si="4"/>
        <v>0.65763152160224103</v>
      </c>
      <c r="X26" s="3">
        <f t="shared" si="7"/>
        <v>106.12141734721769</v>
      </c>
      <c r="Y26" s="5">
        <f t="shared" si="5"/>
        <v>6.1969726568063309E-3</v>
      </c>
      <c r="Z26" s="3">
        <f t="shared" si="6"/>
        <v>-5.0836943873394258</v>
      </c>
    </row>
    <row r="27" spans="1:31" x14ac:dyDescent="0.25">
      <c r="A27" t="s">
        <v>0</v>
      </c>
      <c r="B27" t="s">
        <v>22</v>
      </c>
      <c r="C27" t="s">
        <v>336</v>
      </c>
      <c r="D27" t="s">
        <v>338</v>
      </c>
      <c r="E27">
        <v>1</v>
      </c>
      <c r="L27">
        <v>1</v>
      </c>
      <c r="V27" s="3">
        <f t="shared" si="3"/>
        <v>0.41911050207900197</v>
      </c>
      <c r="W27">
        <f t="shared" si="4"/>
        <v>0.65763152160224103</v>
      </c>
      <c r="X27" s="3">
        <f t="shared" si="7"/>
        <v>106.12141734721769</v>
      </c>
      <c r="Y27" s="5">
        <f t="shared" si="5"/>
        <v>6.1969726568063309E-3</v>
      </c>
      <c r="Z27" s="3">
        <f t="shared" si="6"/>
        <v>-5.0836943873394258</v>
      </c>
      <c r="AD27" s="3">
        <v>-3587.7221457417013</v>
      </c>
      <c r="AE27" t="s">
        <v>387</v>
      </c>
    </row>
    <row r="28" spans="1:31" x14ac:dyDescent="0.25">
      <c r="A28" t="s">
        <v>0</v>
      </c>
      <c r="B28" t="s">
        <v>23</v>
      </c>
      <c r="C28" t="s">
        <v>336</v>
      </c>
      <c r="D28" t="s">
        <v>339</v>
      </c>
      <c r="E28">
        <v>5</v>
      </c>
      <c r="L28">
        <v>1</v>
      </c>
      <c r="R28">
        <v>1</v>
      </c>
      <c r="V28" s="3">
        <f t="shared" si="3"/>
        <v>0.41911050207900197</v>
      </c>
      <c r="W28">
        <f t="shared" si="4"/>
        <v>0.65763152160224103</v>
      </c>
      <c r="X28" s="3">
        <f t="shared" si="7"/>
        <v>106.12141734721769</v>
      </c>
      <c r="Y28" s="5">
        <f t="shared" si="5"/>
        <v>6.1969726568063309E-3</v>
      </c>
      <c r="Z28" s="3">
        <f t="shared" si="6"/>
        <v>-5.0836943873394258</v>
      </c>
      <c r="AD28" s="3">
        <f>AD$5-AD27</f>
        <v>13.999226824073503</v>
      </c>
      <c r="AE28" t="s">
        <v>361</v>
      </c>
    </row>
    <row r="29" spans="1:31" x14ac:dyDescent="0.25">
      <c r="A29" t="s">
        <v>0</v>
      </c>
      <c r="B29" t="s">
        <v>24</v>
      </c>
      <c r="C29" t="s">
        <v>336</v>
      </c>
      <c r="D29" t="s">
        <v>340</v>
      </c>
      <c r="E29">
        <v>5</v>
      </c>
      <c r="L29">
        <v>1</v>
      </c>
      <c r="R29">
        <v>1</v>
      </c>
      <c r="V29" s="3">
        <f t="shared" si="3"/>
        <v>0.41911050207900197</v>
      </c>
      <c r="W29">
        <f t="shared" si="4"/>
        <v>0.65763152160224103</v>
      </c>
      <c r="X29" s="3">
        <f t="shared" si="7"/>
        <v>106.12141734721769</v>
      </c>
      <c r="Y29" s="5">
        <f t="shared" si="5"/>
        <v>6.1969726568063309E-3</v>
      </c>
      <c r="Z29" s="3">
        <f t="shared" si="6"/>
        <v>-5.0836943873394258</v>
      </c>
      <c r="AD29">
        <f>CHIDIST(AD28*2,1)</f>
        <v>1.2141243269981982E-7</v>
      </c>
      <c r="AE29" t="s">
        <v>328</v>
      </c>
    </row>
    <row r="30" spans="1:31" x14ac:dyDescent="0.25">
      <c r="A30" t="s">
        <v>0</v>
      </c>
      <c r="B30" t="s">
        <v>25</v>
      </c>
      <c r="C30" t="s">
        <v>336</v>
      </c>
      <c r="D30" t="s">
        <v>341</v>
      </c>
      <c r="L30">
        <v>1</v>
      </c>
      <c r="R30">
        <v>1</v>
      </c>
      <c r="V30" s="3">
        <f t="shared" si="3"/>
        <v>0.41911050207900197</v>
      </c>
      <c r="W30">
        <f t="shared" si="4"/>
        <v>0.65763152160224103</v>
      </c>
      <c r="X30" s="3">
        <f t="shared" si="7"/>
        <v>106.12141734721769</v>
      </c>
      <c r="Y30" s="5">
        <f t="shared" si="5"/>
        <v>6.1969726568063309E-3</v>
      </c>
      <c r="Z30" s="3">
        <f t="shared" si="6"/>
        <v>-5.0836943873394258</v>
      </c>
    </row>
    <row r="31" spans="1:31" x14ac:dyDescent="0.25">
      <c r="A31" t="s">
        <v>0</v>
      </c>
      <c r="B31" t="s">
        <v>26</v>
      </c>
      <c r="C31" t="s">
        <v>336</v>
      </c>
      <c r="D31" t="s">
        <v>342</v>
      </c>
      <c r="E31">
        <v>1</v>
      </c>
      <c r="L31">
        <v>1</v>
      </c>
      <c r="R31">
        <v>1</v>
      </c>
      <c r="V31" s="3">
        <f t="shared" si="3"/>
        <v>0.41911050207900197</v>
      </c>
      <c r="W31">
        <f t="shared" si="4"/>
        <v>0.65763152160224103</v>
      </c>
      <c r="X31" s="3">
        <f t="shared" si="7"/>
        <v>106.12141734721769</v>
      </c>
      <c r="Y31" s="5">
        <f t="shared" si="5"/>
        <v>6.1969726568063309E-3</v>
      </c>
      <c r="Z31" s="3">
        <f t="shared" si="6"/>
        <v>-5.0836943873394258</v>
      </c>
      <c r="AD31" s="3">
        <v>-3623.3026069174698</v>
      </c>
      <c r="AE31" t="s">
        <v>388</v>
      </c>
    </row>
    <row r="32" spans="1:31" x14ac:dyDescent="0.25">
      <c r="A32" t="s">
        <v>0</v>
      </c>
      <c r="B32" t="s">
        <v>27</v>
      </c>
      <c r="C32" t="s">
        <v>336</v>
      </c>
      <c r="D32" t="s">
        <v>343</v>
      </c>
      <c r="E32">
        <v>4</v>
      </c>
      <c r="L32">
        <v>1</v>
      </c>
      <c r="V32" s="3">
        <f t="shared" si="3"/>
        <v>0.41911050207900197</v>
      </c>
      <c r="W32">
        <f t="shared" si="4"/>
        <v>0.65763152160224103</v>
      </c>
      <c r="X32" s="3">
        <f t="shared" si="7"/>
        <v>106.12141734721769</v>
      </c>
      <c r="Y32" s="5">
        <f t="shared" si="5"/>
        <v>6.1969726568063309E-3</v>
      </c>
      <c r="Z32" s="3">
        <f t="shared" si="6"/>
        <v>-5.0836943873394258</v>
      </c>
      <c r="AD32" s="3">
        <f>AD$5-AD31</f>
        <v>49.579687999842008</v>
      </c>
      <c r="AE32" t="s">
        <v>361</v>
      </c>
    </row>
    <row r="33" spans="1:31" x14ac:dyDescent="0.25">
      <c r="A33" t="s">
        <v>0</v>
      </c>
      <c r="B33" t="s">
        <v>28</v>
      </c>
      <c r="C33" t="s">
        <v>336</v>
      </c>
      <c r="D33" t="s">
        <v>344</v>
      </c>
      <c r="L33">
        <v>1</v>
      </c>
      <c r="V33" s="3">
        <f t="shared" si="3"/>
        <v>0.41911050207900197</v>
      </c>
      <c r="W33">
        <f t="shared" si="4"/>
        <v>0.65763152160224103</v>
      </c>
      <c r="X33" s="3">
        <f t="shared" si="7"/>
        <v>106.12141734721769</v>
      </c>
      <c r="Y33" s="5">
        <f t="shared" si="5"/>
        <v>6.1969726568063309E-3</v>
      </c>
      <c r="Z33" s="3">
        <f t="shared" si="6"/>
        <v>-5.0836943873394258</v>
      </c>
      <c r="AD33">
        <f>CHIDIST(AD32*2,1)</f>
        <v>2.3297739541150133E-23</v>
      </c>
      <c r="AE33" t="s">
        <v>328</v>
      </c>
    </row>
    <row r="34" spans="1:31" x14ac:dyDescent="0.25">
      <c r="A34" t="s">
        <v>0</v>
      </c>
      <c r="B34" t="s">
        <v>29</v>
      </c>
      <c r="C34" t="s">
        <v>336</v>
      </c>
      <c r="D34" t="s">
        <v>345</v>
      </c>
      <c r="L34">
        <v>1</v>
      </c>
      <c r="T34">
        <v>1</v>
      </c>
      <c r="V34" s="3">
        <f t="shared" si="3"/>
        <v>2.9061435275148844</v>
      </c>
      <c r="W34">
        <f t="shared" si="4"/>
        <v>5.4686219635659797E-2</v>
      </c>
      <c r="X34" s="3">
        <f t="shared" si="7"/>
        <v>106.12141734721769</v>
      </c>
      <c r="Y34" s="5">
        <f t="shared" si="5"/>
        <v>5.1531746373809214E-4</v>
      </c>
      <c r="Z34" s="3">
        <f t="shared" si="6"/>
        <v>-7.5707274127753079</v>
      </c>
    </row>
    <row r="35" spans="1:31" x14ac:dyDescent="0.25">
      <c r="A35" t="s">
        <v>0</v>
      </c>
      <c r="B35" t="s">
        <v>30</v>
      </c>
      <c r="C35" t="s">
        <v>336</v>
      </c>
      <c r="D35" t="s">
        <v>346</v>
      </c>
      <c r="L35">
        <v>1</v>
      </c>
      <c r="T35">
        <v>1</v>
      </c>
      <c r="V35" s="3">
        <f t="shared" si="3"/>
        <v>2.9061435275148844</v>
      </c>
      <c r="W35">
        <f t="shared" si="4"/>
        <v>5.4686219635659797E-2</v>
      </c>
      <c r="X35" s="3">
        <f t="shared" si="7"/>
        <v>106.12141734721769</v>
      </c>
      <c r="Y35" s="5">
        <f t="shared" si="5"/>
        <v>5.1531746373809214E-4</v>
      </c>
      <c r="Z35" s="3">
        <f t="shared" si="6"/>
        <v>-7.5707274127753079</v>
      </c>
      <c r="AD35" s="3">
        <v>-3575.5314823354511</v>
      </c>
      <c r="AE35" t="s">
        <v>389</v>
      </c>
    </row>
    <row r="36" spans="1:31" x14ac:dyDescent="0.25">
      <c r="A36" t="s">
        <v>0</v>
      </c>
      <c r="B36" t="s">
        <v>31</v>
      </c>
      <c r="C36" t="s">
        <v>336</v>
      </c>
      <c r="D36" t="s">
        <v>347</v>
      </c>
      <c r="E36">
        <v>1</v>
      </c>
      <c r="L36">
        <v>1</v>
      </c>
      <c r="T36">
        <v>1</v>
      </c>
      <c r="V36" s="3">
        <f t="shared" si="3"/>
        <v>2.9061435275148844</v>
      </c>
      <c r="W36">
        <f t="shared" si="4"/>
        <v>5.4686219635659797E-2</v>
      </c>
      <c r="X36" s="3">
        <f t="shared" si="7"/>
        <v>106.12141734721769</v>
      </c>
      <c r="Y36" s="5">
        <f t="shared" si="5"/>
        <v>5.1531746373809214E-4</v>
      </c>
      <c r="Z36" s="3">
        <f t="shared" si="6"/>
        <v>-7.5707274127753079</v>
      </c>
      <c r="AD36" s="3">
        <f>AD$5-AD35</f>
        <v>1.8085634178232795</v>
      </c>
      <c r="AE36" t="s">
        <v>361</v>
      </c>
    </row>
    <row r="37" spans="1:31" x14ac:dyDescent="0.25">
      <c r="A37" t="s">
        <v>0</v>
      </c>
      <c r="B37" t="s">
        <v>32</v>
      </c>
      <c r="C37" t="s">
        <v>336</v>
      </c>
      <c r="D37" t="s">
        <v>348</v>
      </c>
      <c r="L37">
        <v>1</v>
      </c>
      <c r="T37">
        <v>1</v>
      </c>
      <c r="V37" s="3">
        <f t="shared" si="3"/>
        <v>2.9061435275148844</v>
      </c>
      <c r="W37">
        <f t="shared" si="4"/>
        <v>5.4686219635659797E-2</v>
      </c>
      <c r="X37" s="3">
        <f t="shared" si="7"/>
        <v>106.12141734721769</v>
      </c>
      <c r="Y37" s="5">
        <f t="shared" si="5"/>
        <v>5.1531746373809214E-4</v>
      </c>
      <c r="Z37" s="3">
        <f t="shared" si="6"/>
        <v>-7.5707274127753079</v>
      </c>
      <c r="AD37">
        <f>CHIDIST(AD36*2,1)</f>
        <v>5.7187555997582448E-2</v>
      </c>
      <c r="AE37" t="s">
        <v>328</v>
      </c>
    </row>
    <row r="38" spans="1:31" x14ac:dyDescent="0.25">
      <c r="A38" t="s">
        <v>0</v>
      </c>
      <c r="B38" t="s">
        <v>33</v>
      </c>
      <c r="C38" t="s">
        <v>336</v>
      </c>
      <c r="D38" t="s">
        <v>349</v>
      </c>
      <c r="E38">
        <v>1</v>
      </c>
      <c r="P38">
        <v>1</v>
      </c>
      <c r="V38" s="3">
        <f t="shared" si="3"/>
        <v>1.836675582885779</v>
      </c>
      <c r="W38">
        <f t="shared" si="4"/>
        <v>0.15934628005480136</v>
      </c>
      <c r="X38" s="3">
        <f t="shared" si="7"/>
        <v>106.12141734721769</v>
      </c>
      <c r="Y38" s="5">
        <f t="shared" si="5"/>
        <v>1.5015468511265519E-3</v>
      </c>
      <c r="Z38" s="3">
        <f t="shared" si="6"/>
        <v>-6.5012594681462028</v>
      </c>
    </row>
    <row r="39" spans="1:31" x14ac:dyDescent="0.25">
      <c r="A39" t="s">
        <v>0</v>
      </c>
      <c r="B39" t="s">
        <v>34</v>
      </c>
      <c r="C39" t="s">
        <v>336</v>
      </c>
      <c r="D39" t="s">
        <v>350</v>
      </c>
      <c r="E39">
        <v>1</v>
      </c>
      <c r="P39">
        <v>1</v>
      </c>
      <c r="V39" s="3">
        <f t="shared" si="3"/>
        <v>1.836675582885779</v>
      </c>
      <c r="W39">
        <f t="shared" si="4"/>
        <v>0.15934628005480136</v>
      </c>
      <c r="X39" s="3">
        <f t="shared" si="7"/>
        <v>106.12141734721769</v>
      </c>
      <c r="Y39" s="5">
        <f t="shared" si="5"/>
        <v>1.5015468511265519E-3</v>
      </c>
      <c r="Z39" s="3">
        <f t="shared" si="6"/>
        <v>-6.5012594681462028</v>
      </c>
      <c r="AD39" s="3"/>
    </row>
    <row r="40" spans="1:31" x14ac:dyDescent="0.25">
      <c r="A40" t="s">
        <v>0</v>
      </c>
      <c r="B40" t="s">
        <v>35</v>
      </c>
      <c r="C40" t="s">
        <v>336</v>
      </c>
      <c r="D40" t="s">
        <v>351</v>
      </c>
      <c r="P40">
        <v>1</v>
      </c>
      <c r="V40" s="3">
        <f t="shared" si="3"/>
        <v>1.836675582885779</v>
      </c>
      <c r="W40">
        <f t="shared" si="4"/>
        <v>0.15934628005480136</v>
      </c>
      <c r="X40" s="3">
        <f t="shared" si="7"/>
        <v>106.12141734721769</v>
      </c>
      <c r="Y40" s="5">
        <f t="shared" si="5"/>
        <v>1.5015468511265519E-3</v>
      </c>
      <c r="Z40" s="3">
        <f t="shared" si="6"/>
        <v>-6.5012594681462028</v>
      </c>
      <c r="AD40" s="3"/>
    </row>
    <row r="41" spans="1:31" x14ac:dyDescent="0.25">
      <c r="A41" t="s">
        <v>0</v>
      </c>
      <c r="B41" t="s">
        <v>36</v>
      </c>
      <c r="C41" t="s">
        <v>336</v>
      </c>
      <c r="D41" t="s">
        <v>352</v>
      </c>
      <c r="P41">
        <v>1</v>
      </c>
      <c r="V41" s="3">
        <f t="shared" si="3"/>
        <v>1.836675582885779</v>
      </c>
      <c r="W41">
        <f t="shared" si="4"/>
        <v>0.15934628005480136</v>
      </c>
      <c r="X41" s="3">
        <f t="shared" si="7"/>
        <v>106.12141734721769</v>
      </c>
      <c r="Y41" s="5">
        <f t="shared" si="5"/>
        <v>1.5015468511265519E-3</v>
      </c>
      <c r="Z41" s="3">
        <f t="shared" si="6"/>
        <v>-6.5012594681462028</v>
      </c>
    </row>
    <row r="42" spans="1:31" x14ac:dyDescent="0.25">
      <c r="A42" t="s">
        <v>0</v>
      </c>
      <c r="B42" t="s">
        <v>37</v>
      </c>
      <c r="C42" t="s">
        <v>337</v>
      </c>
      <c r="D42" t="s">
        <v>328</v>
      </c>
      <c r="H42">
        <v>1</v>
      </c>
      <c r="L42">
        <v>1</v>
      </c>
      <c r="V42" s="3">
        <f t="shared" si="3"/>
        <v>19.148046725171252</v>
      </c>
      <c r="W42">
        <f t="shared" si="4"/>
        <v>4.8318002064519085E-9</v>
      </c>
      <c r="X42" s="3">
        <f t="shared" si="7"/>
        <v>106.12141734721769</v>
      </c>
      <c r="Y42" s="5">
        <f t="shared" si="5"/>
        <v>4.5530867634784657E-11</v>
      </c>
      <c r="Z42" s="3">
        <f t="shared" si="6"/>
        <v>-23.812630610431675</v>
      </c>
    </row>
    <row r="43" spans="1:31" x14ac:dyDescent="0.25">
      <c r="A43" t="s">
        <v>0</v>
      </c>
      <c r="B43" t="s">
        <v>38</v>
      </c>
      <c r="C43" t="s">
        <v>337</v>
      </c>
      <c r="D43" t="s">
        <v>336</v>
      </c>
      <c r="H43">
        <v>1</v>
      </c>
      <c r="L43">
        <v>1</v>
      </c>
      <c r="V43" s="3">
        <f t="shared" si="3"/>
        <v>19.148046725171252</v>
      </c>
      <c r="W43">
        <f t="shared" si="4"/>
        <v>4.8318002064519085E-9</v>
      </c>
      <c r="X43" s="3">
        <f t="shared" si="7"/>
        <v>106.12141734721769</v>
      </c>
      <c r="Y43" s="5">
        <f t="shared" si="5"/>
        <v>4.5530867634784657E-11</v>
      </c>
      <c r="Z43" s="3">
        <f t="shared" si="6"/>
        <v>-23.812630610431675</v>
      </c>
      <c r="AD43" s="3"/>
    </row>
    <row r="44" spans="1:31" x14ac:dyDescent="0.25">
      <c r="A44" t="s">
        <v>0</v>
      </c>
      <c r="B44" t="s">
        <v>39</v>
      </c>
      <c r="C44" t="s">
        <v>337</v>
      </c>
      <c r="D44" t="s">
        <v>337</v>
      </c>
      <c r="H44">
        <v>1</v>
      </c>
      <c r="J44">
        <v>1</v>
      </c>
      <c r="L44">
        <v>1</v>
      </c>
      <c r="V44" s="3">
        <f t="shared" si="3"/>
        <v>33.872051729748627</v>
      </c>
      <c r="W44">
        <f t="shared" si="4"/>
        <v>1.9478470099744626E-15</v>
      </c>
      <c r="X44" s="3">
        <f t="shared" si="7"/>
        <v>106.12141734721769</v>
      </c>
      <c r="Y44" s="5">
        <f t="shared" si="5"/>
        <v>1.8354890640042246E-17</v>
      </c>
      <c r="Z44" s="3">
        <f t="shared" si="6"/>
        <v>-38.536635615009047</v>
      </c>
      <c r="AD44" s="3"/>
    </row>
    <row r="45" spans="1:31" x14ac:dyDescent="0.25">
      <c r="A45" t="s">
        <v>0</v>
      </c>
      <c r="B45" t="s">
        <v>40</v>
      </c>
      <c r="C45" t="s">
        <v>337</v>
      </c>
      <c r="D45" t="s">
        <v>338</v>
      </c>
      <c r="H45">
        <v>1</v>
      </c>
      <c r="L45">
        <v>1</v>
      </c>
      <c r="V45" s="3">
        <f t="shared" si="3"/>
        <v>19.148046725171252</v>
      </c>
      <c r="W45">
        <f t="shared" si="4"/>
        <v>4.8318002064519085E-9</v>
      </c>
      <c r="X45" s="3">
        <f t="shared" si="7"/>
        <v>106.12141734721769</v>
      </c>
      <c r="Y45" s="5">
        <f t="shared" si="5"/>
        <v>4.5530867634784657E-11</v>
      </c>
      <c r="Z45" s="3">
        <f t="shared" si="6"/>
        <v>-23.812630610431675</v>
      </c>
      <c r="AD45" s="2"/>
      <c r="AE45" s="2"/>
    </row>
    <row r="46" spans="1:31" x14ac:dyDescent="0.25">
      <c r="A46" t="s">
        <v>0</v>
      </c>
      <c r="B46" t="s">
        <v>41</v>
      </c>
      <c r="C46" t="s">
        <v>337</v>
      </c>
      <c r="D46" t="s">
        <v>339</v>
      </c>
      <c r="H46">
        <v>1</v>
      </c>
      <c r="L46">
        <v>1</v>
      </c>
      <c r="R46">
        <v>1</v>
      </c>
      <c r="V46" s="3">
        <f t="shared" si="3"/>
        <v>19.148046725171252</v>
      </c>
      <c r="W46">
        <f t="shared" si="4"/>
        <v>4.8318002064519085E-9</v>
      </c>
      <c r="X46" s="3">
        <f t="shared" si="7"/>
        <v>106.12141734721769</v>
      </c>
      <c r="Y46" s="5">
        <f t="shared" si="5"/>
        <v>4.5530867634784657E-11</v>
      </c>
      <c r="Z46" s="3">
        <f t="shared" si="6"/>
        <v>-23.812630610431675</v>
      </c>
    </row>
    <row r="47" spans="1:31" x14ac:dyDescent="0.25">
      <c r="A47" t="s">
        <v>0</v>
      </c>
      <c r="B47" t="s">
        <v>42</v>
      </c>
      <c r="C47" t="s">
        <v>337</v>
      </c>
      <c r="D47" t="s">
        <v>340</v>
      </c>
      <c r="H47">
        <v>1</v>
      </c>
      <c r="L47">
        <v>1</v>
      </c>
      <c r="R47">
        <v>1</v>
      </c>
      <c r="V47" s="3">
        <f t="shared" si="3"/>
        <v>19.148046725171252</v>
      </c>
      <c r="W47">
        <f t="shared" si="4"/>
        <v>4.8318002064519085E-9</v>
      </c>
      <c r="X47" s="3">
        <f t="shared" si="7"/>
        <v>106.12141734721769</v>
      </c>
      <c r="Y47" s="5">
        <f t="shared" si="5"/>
        <v>4.5530867634784657E-11</v>
      </c>
      <c r="Z47" s="3">
        <f t="shared" si="6"/>
        <v>-23.812630610431675</v>
      </c>
      <c r="AD47" s="3"/>
    </row>
    <row r="48" spans="1:31" x14ac:dyDescent="0.25">
      <c r="A48" t="s">
        <v>0</v>
      </c>
      <c r="B48" t="s">
        <v>43</v>
      </c>
      <c r="C48" t="s">
        <v>337</v>
      </c>
      <c r="D48" t="s">
        <v>341</v>
      </c>
      <c r="H48">
        <v>1</v>
      </c>
      <c r="L48">
        <v>1</v>
      </c>
      <c r="R48">
        <v>1</v>
      </c>
      <c r="V48" s="3">
        <f t="shared" si="3"/>
        <v>19.148046725171252</v>
      </c>
      <c r="W48">
        <f t="shared" si="4"/>
        <v>4.8318002064519085E-9</v>
      </c>
      <c r="X48" s="3">
        <f t="shared" si="7"/>
        <v>106.12141734721769</v>
      </c>
      <c r="Y48" s="5">
        <f t="shared" si="5"/>
        <v>4.5530867634784657E-11</v>
      </c>
      <c r="Z48" s="3">
        <f t="shared" si="6"/>
        <v>-23.812630610431675</v>
      </c>
      <c r="AD48" s="3"/>
    </row>
    <row r="49" spans="1:30" x14ac:dyDescent="0.25">
      <c r="A49" t="s">
        <v>0</v>
      </c>
      <c r="B49" t="s">
        <v>44</v>
      </c>
      <c r="C49" t="s">
        <v>337</v>
      </c>
      <c r="D49" t="s">
        <v>342</v>
      </c>
      <c r="H49">
        <v>1</v>
      </c>
      <c r="L49">
        <v>1</v>
      </c>
      <c r="R49">
        <v>1</v>
      </c>
      <c r="V49" s="3">
        <f t="shared" si="3"/>
        <v>19.148046725171252</v>
      </c>
      <c r="W49">
        <f t="shared" si="4"/>
        <v>4.8318002064519085E-9</v>
      </c>
      <c r="X49" s="3">
        <f t="shared" si="7"/>
        <v>106.12141734721769</v>
      </c>
      <c r="Y49" s="5">
        <f t="shared" si="5"/>
        <v>4.5530867634784657E-11</v>
      </c>
      <c r="Z49" s="3">
        <f t="shared" si="6"/>
        <v>-23.812630610431675</v>
      </c>
    </row>
    <row r="50" spans="1:30" x14ac:dyDescent="0.25">
      <c r="A50" t="s">
        <v>0</v>
      </c>
      <c r="B50" t="s">
        <v>45</v>
      </c>
      <c r="C50" t="s">
        <v>337</v>
      </c>
      <c r="D50" t="s">
        <v>343</v>
      </c>
      <c r="H50">
        <v>1</v>
      </c>
      <c r="L50">
        <v>1</v>
      </c>
      <c r="V50" s="3">
        <f t="shared" si="3"/>
        <v>19.148046725171252</v>
      </c>
      <c r="W50">
        <f t="shared" si="4"/>
        <v>4.8318002064519085E-9</v>
      </c>
      <c r="X50" s="3">
        <f t="shared" si="7"/>
        <v>106.12141734721769</v>
      </c>
      <c r="Y50" s="5">
        <f t="shared" si="5"/>
        <v>4.5530867634784657E-11</v>
      </c>
      <c r="Z50" s="3">
        <f t="shared" si="6"/>
        <v>-23.812630610431675</v>
      </c>
    </row>
    <row r="51" spans="1:30" x14ac:dyDescent="0.25">
      <c r="A51" t="s">
        <v>0</v>
      </c>
      <c r="B51" t="s">
        <v>46</v>
      </c>
      <c r="C51" t="s">
        <v>337</v>
      </c>
      <c r="D51" t="s">
        <v>344</v>
      </c>
      <c r="H51">
        <v>1</v>
      </c>
      <c r="L51">
        <v>1</v>
      </c>
      <c r="V51" s="3">
        <f t="shared" si="3"/>
        <v>19.148046725171252</v>
      </c>
      <c r="W51">
        <f t="shared" si="4"/>
        <v>4.8318002064519085E-9</v>
      </c>
      <c r="X51" s="3">
        <f t="shared" si="7"/>
        <v>106.12141734721769</v>
      </c>
      <c r="Y51" s="5">
        <f t="shared" si="5"/>
        <v>4.5530867634784657E-11</v>
      </c>
      <c r="Z51" s="3">
        <f t="shared" si="6"/>
        <v>-23.812630610431675</v>
      </c>
      <c r="AD51" s="3"/>
    </row>
    <row r="52" spans="1:30" x14ac:dyDescent="0.25">
      <c r="A52" t="s">
        <v>0</v>
      </c>
      <c r="B52" t="s">
        <v>47</v>
      </c>
      <c r="C52" t="s">
        <v>337</v>
      </c>
      <c r="D52" t="s">
        <v>345</v>
      </c>
      <c r="H52">
        <v>1</v>
      </c>
      <c r="L52">
        <v>1</v>
      </c>
      <c r="T52">
        <v>1</v>
      </c>
      <c r="V52" s="3">
        <f t="shared" si="3"/>
        <v>21.635079750607133</v>
      </c>
      <c r="W52">
        <f t="shared" si="4"/>
        <v>4.0179474165393371E-10</v>
      </c>
      <c r="X52" s="3">
        <f t="shared" si="7"/>
        <v>106.12141734721769</v>
      </c>
      <c r="Y52" s="5">
        <f t="shared" si="5"/>
        <v>3.786179563916916E-12</v>
      </c>
      <c r="Z52" s="3">
        <f t="shared" si="6"/>
        <v>-26.299663635867557</v>
      </c>
      <c r="AD52" s="3"/>
    </row>
    <row r="53" spans="1:30" x14ac:dyDescent="0.25">
      <c r="A53" t="s">
        <v>0</v>
      </c>
      <c r="B53" t="s">
        <v>48</v>
      </c>
      <c r="C53" t="s">
        <v>337</v>
      </c>
      <c r="D53" t="s">
        <v>346</v>
      </c>
      <c r="H53">
        <v>1</v>
      </c>
      <c r="L53">
        <v>1</v>
      </c>
      <c r="T53">
        <v>1</v>
      </c>
      <c r="V53" s="3">
        <f t="shared" si="3"/>
        <v>21.635079750607133</v>
      </c>
      <c r="W53">
        <f t="shared" si="4"/>
        <v>4.0179474165393371E-10</v>
      </c>
      <c r="X53" s="3">
        <f t="shared" si="7"/>
        <v>106.12141734721769</v>
      </c>
      <c r="Y53" s="5">
        <f t="shared" si="5"/>
        <v>3.786179563916916E-12</v>
      </c>
      <c r="Z53" s="3">
        <f t="shared" si="6"/>
        <v>-26.299663635867557</v>
      </c>
    </row>
    <row r="54" spans="1:30" x14ac:dyDescent="0.25">
      <c r="A54" t="s">
        <v>0</v>
      </c>
      <c r="B54" t="s">
        <v>49</v>
      </c>
      <c r="C54" t="s">
        <v>337</v>
      </c>
      <c r="D54" t="s">
        <v>347</v>
      </c>
      <c r="H54">
        <v>1</v>
      </c>
      <c r="L54">
        <v>1</v>
      </c>
      <c r="T54">
        <v>1</v>
      </c>
      <c r="V54" s="3">
        <f t="shared" si="3"/>
        <v>21.635079750607133</v>
      </c>
      <c r="W54">
        <f t="shared" si="4"/>
        <v>4.0179474165393371E-10</v>
      </c>
      <c r="X54" s="3">
        <f t="shared" si="7"/>
        <v>106.12141734721769</v>
      </c>
      <c r="Y54" s="5">
        <f t="shared" si="5"/>
        <v>3.786179563916916E-12</v>
      </c>
      <c r="Z54" s="3">
        <f t="shared" si="6"/>
        <v>-26.299663635867557</v>
      </c>
    </row>
    <row r="55" spans="1:30" x14ac:dyDescent="0.25">
      <c r="A55" t="s">
        <v>0</v>
      </c>
      <c r="B55" t="s">
        <v>50</v>
      </c>
      <c r="C55" t="s">
        <v>337</v>
      </c>
      <c r="D55" t="s">
        <v>348</v>
      </c>
      <c r="H55">
        <v>1</v>
      </c>
      <c r="L55">
        <v>1</v>
      </c>
      <c r="T55">
        <v>1</v>
      </c>
      <c r="V55" s="3">
        <f t="shared" si="3"/>
        <v>21.635079750607133</v>
      </c>
      <c r="W55">
        <f t="shared" si="4"/>
        <v>4.0179474165393371E-10</v>
      </c>
      <c r="X55" s="3">
        <f t="shared" si="7"/>
        <v>106.12141734721769</v>
      </c>
      <c r="Y55" s="5">
        <f t="shared" si="5"/>
        <v>3.786179563916916E-12</v>
      </c>
      <c r="Z55" s="3">
        <f t="shared" si="6"/>
        <v>-26.299663635867557</v>
      </c>
    </row>
    <row r="56" spans="1:30" x14ac:dyDescent="0.25">
      <c r="A56" t="s">
        <v>0</v>
      </c>
      <c r="B56" t="s">
        <v>51</v>
      </c>
      <c r="C56" t="s">
        <v>337</v>
      </c>
      <c r="D56" t="s">
        <v>349</v>
      </c>
      <c r="P56">
        <v>1</v>
      </c>
      <c r="V56" s="3">
        <f t="shared" si="3"/>
        <v>1.836675582885779</v>
      </c>
      <c r="W56">
        <f t="shared" si="4"/>
        <v>0.15934628005480136</v>
      </c>
      <c r="X56" s="3">
        <f t="shared" si="7"/>
        <v>106.12141734721769</v>
      </c>
      <c r="Y56" s="5">
        <f t="shared" si="5"/>
        <v>1.5015468511265519E-3</v>
      </c>
      <c r="Z56" s="3">
        <f t="shared" si="6"/>
        <v>-6.5012594681462028</v>
      </c>
    </row>
    <row r="57" spans="1:30" x14ac:dyDescent="0.25">
      <c r="A57" t="s">
        <v>0</v>
      </c>
      <c r="B57" t="s">
        <v>52</v>
      </c>
      <c r="C57" t="s">
        <v>337</v>
      </c>
      <c r="D57" t="s">
        <v>350</v>
      </c>
      <c r="P57">
        <v>1</v>
      </c>
      <c r="V57" s="3">
        <f t="shared" si="3"/>
        <v>1.836675582885779</v>
      </c>
      <c r="W57">
        <f t="shared" si="4"/>
        <v>0.15934628005480136</v>
      </c>
      <c r="X57" s="3">
        <f t="shared" si="7"/>
        <v>106.12141734721769</v>
      </c>
      <c r="Y57" s="5">
        <f t="shared" si="5"/>
        <v>1.5015468511265519E-3</v>
      </c>
      <c r="Z57" s="3">
        <f t="shared" si="6"/>
        <v>-6.5012594681462028</v>
      </c>
    </row>
    <row r="58" spans="1:30" x14ac:dyDescent="0.25">
      <c r="A58" t="s">
        <v>0</v>
      </c>
      <c r="B58" t="s">
        <v>53</v>
      </c>
      <c r="C58" t="s">
        <v>337</v>
      </c>
      <c r="D58" t="s">
        <v>351</v>
      </c>
      <c r="P58">
        <v>1</v>
      </c>
      <c r="V58" s="3">
        <f t="shared" si="3"/>
        <v>1.836675582885779</v>
      </c>
      <c r="W58">
        <f t="shared" si="4"/>
        <v>0.15934628005480136</v>
      </c>
      <c r="X58" s="3">
        <f t="shared" si="7"/>
        <v>106.12141734721769</v>
      </c>
      <c r="Y58" s="5">
        <f t="shared" si="5"/>
        <v>1.5015468511265519E-3</v>
      </c>
      <c r="Z58" s="3">
        <f t="shared" si="6"/>
        <v>-6.5012594681462028</v>
      </c>
    </row>
    <row r="59" spans="1:30" x14ac:dyDescent="0.25">
      <c r="A59" t="s">
        <v>0</v>
      </c>
      <c r="B59" t="s">
        <v>54</v>
      </c>
      <c r="C59" t="s">
        <v>337</v>
      </c>
      <c r="D59" t="s">
        <v>352</v>
      </c>
      <c r="P59">
        <v>1</v>
      </c>
      <c r="V59" s="3">
        <f t="shared" si="3"/>
        <v>1.836675582885779</v>
      </c>
      <c r="W59">
        <f t="shared" si="4"/>
        <v>0.15934628005480136</v>
      </c>
      <c r="X59" s="3">
        <f t="shared" si="7"/>
        <v>106.12141734721769</v>
      </c>
      <c r="Y59" s="5">
        <f t="shared" si="5"/>
        <v>1.5015468511265519E-3</v>
      </c>
      <c r="Z59" s="3">
        <f t="shared" si="6"/>
        <v>-6.5012594681462028</v>
      </c>
    </row>
    <row r="60" spans="1:30" x14ac:dyDescent="0.25">
      <c r="A60" t="s">
        <v>0</v>
      </c>
      <c r="B60" t="s">
        <v>55</v>
      </c>
      <c r="C60" t="s">
        <v>338</v>
      </c>
      <c r="D60" t="s">
        <v>328</v>
      </c>
      <c r="E60">
        <v>7</v>
      </c>
      <c r="L60">
        <v>1</v>
      </c>
      <c r="V60" s="3">
        <f t="shared" si="3"/>
        <v>0.41911050207900197</v>
      </c>
      <c r="W60">
        <f t="shared" si="4"/>
        <v>0.65763152160224103</v>
      </c>
      <c r="X60" s="3">
        <f t="shared" si="7"/>
        <v>106.12141734721769</v>
      </c>
      <c r="Y60" s="5">
        <f t="shared" si="5"/>
        <v>6.1969726568063309E-3</v>
      </c>
      <c r="Z60" s="3">
        <f t="shared" si="6"/>
        <v>-5.0836943873394258</v>
      </c>
    </row>
    <row r="61" spans="1:30" x14ac:dyDescent="0.25">
      <c r="A61" t="s">
        <v>0</v>
      </c>
      <c r="B61" t="s">
        <v>56</v>
      </c>
      <c r="C61" t="s">
        <v>338</v>
      </c>
      <c r="D61" t="s">
        <v>336</v>
      </c>
      <c r="E61">
        <v>8</v>
      </c>
      <c r="L61">
        <v>1</v>
      </c>
      <c r="V61" s="3">
        <f t="shared" si="3"/>
        <v>0.41911050207900197</v>
      </c>
      <c r="W61">
        <f t="shared" si="4"/>
        <v>0.65763152160224103</v>
      </c>
      <c r="X61" s="3">
        <f t="shared" si="7"/>
        <v>106.12141734721769</v>
      </c>
      <c r="Y61" s="5">
        <f t="shared" si="5"/>
        <v>6.1969726568063309E-3</v>
      </c>
      <c r="Z61" s="3">
        <f t="shared" si="6"/>
        <v>-5.0836943873394258</v>
      </c>
    </row>
    <row r="62" spans="1:30" x14ac:dyDescent="0.25">
      <c r="A62" t="s">
        <v>0</v>
      </c>
      <c r="B62" t="s">
        <v>57</v>
      </c>
      <c r="C62" t="s">
        <v>338</v>
      </c>
      <c r="D62" t="s">
        <v>337</v>
      </c>
      <c r="E62">
        <v>8</v>
      </c>
      <c r="L62">
        <v>1</v>
      </c>
      <c r="V62" s="3">
        <f t="shared" si="3"/>
        <v>0.41911050207900197</v>
      </c>
      <c r="W62">
        <f t="shared" si="4"/>
        <v>0.65763152160224103</v>
      </c>
      <c r="X62" s="3">
        <f t="shared" si="7"/>
        <v>106.12141734721769</v>
      </c>
      <c r="Y62" s="5">
        <f t="shared" si="5"/>
        <v>6.1969726568063309E-3</v>
      </c>
      <c r="Z62" s="3">
        <f t="shared" si="6"/>
        <v>-5.0836943873394258</v>
      </c>
    </row>
    <row r="63" spans="1:30" x14ac:dyDescent="0.25">
      <c r="A63" t="s">
        <v>0</v>
      </c>
      <c r="B63" t="s">
        <v>58</v>
      </c>
      <c r="C63" t="s">
        <v>338</v>
      </c>
      <c r="D63" t="s">
        <v>338</v>
      </c>
      <c r="J63">
        <v>1</v>
      </c>
      <c r="L63">
        <v>1</v>
      </c>
      <c r="V63" s="3">
        <f t="shared" si="3"/>
        <v>15.143115506656377</v>
      </c>
      <c r="W63">
        <f t="shared" si="4"/>
        <v>2.6511145707295719E-7</v>
      </c>
      <c r="X63" s="3">
        <f t="shared" si="7"/>
        <v>106.12141734721769</v>
      </c>
      <c r="Y63" s="5">
        <f t="shared" si="5"/>
        <v>2.4981899384696441E-9</v>
      </c>
      <c r="Z63" s="3">
        <f t="shared" si="6"/>
        <v>-19.807699391916799</v>
      </c>
    </row>
    <row r="64" spans="1:30" x14ac:dyDescent="0.25">
      <c r="A64" t="s">
        <v>0</v>
      </c>
      <c r="B64" t="s">
        <v>59</v>
      </c>
      <c r="C64" t="s">
        <v>338</v>
      </c>
      <c r="D64" t="s">
        <v>339</v>
      </c>
      <c r="E64">
        <v>7</v>
      </c>
      <c r="L64">
        <v>1</v>
      </c>
      <c r="R64">
        <v>1</v>
      </c>
      <c r="V64" s="3">
        <f t="shared" si="3"/>
        <v>0.41911050207900197</v>
      </c>
      <c r="W64">
        <f t="shared" si="4"/>
        <v>0.65763152160224103</v>
      </c>
      <c r="X64" s="3">
        <f t="shared" si="7"/>
        <v>106.12141734721769</v>
      </c>
      <c r="Y64" s="5">
        <f t="shared" si="5"/>
        <v>6.1969726568063309E-3</v>
      </c>
      <c r="Z64" s="3">
        <f t="shared" si="6"/>
        <v>-5.0836943873394258</v>
      </c>
      <c r="AD64" s="3"/>
    </row>
    <row r="65" spans="1:26" x14ac:dyDescent="0.25">
      <c r="A65" t="s">
        <v>0</v>
      </c>
      <c r="B65" t="s">
        <v>60</v>
      </c>
      <c r="C65" t="s">
        <v>338</v>
      </c>
      <c r="D65" t="s">
        <v>340</v>
      </c>
      <c r="E65">
        <v>4</v>
      </c>
      <c r="L65">
        <v>1</v>
      </c>
      <c r="R65">
        <v>1</v>
      </c>
      <c r="V65" s="3">
        <f t="shared" si="3"/>
        <v>0.41911050207900197</v>
      </c>
      <c r="W65">
        <f t="shared" si="4"/>
        <v>0.65763152160224103</v>
      </c>
      <c r="X65" s="3">
        <f t="shared" si="7"/>
        <v>106.12141734721769</v>
      </c>
      <c r="Y65" s="5">
        <f t="shared" si="5"/>
        <v>6.1969726568063309E-3</v>
      </c>
      <c r="Z65" s="3">
        <f t="shared" si="6"/>
        <v>-5.0836943873394258</v>
      </c>
    </row>
    <row r="66" spans="1:26" x14ac:dyDescent="0.25">
      <c r="A66" t="s">
        <v>0</v>
      </c>
      <c r="B66" t="s">
        <v>61</v>
      </c>
      <c r="C66" t="s">
        <v>338</v>
      </c>
      <c r="D66" t="s">
        <v>341</v>
      </c>
      <c r="E66">
        <v>1</v>
      </c>
      <c r="L66">
        <v>1</v>
      </c>
      <c r="R66">
        <v>1</v>
      </c>
      <c r="V66" s="3">
        <f t="shared" si="3"/>
        <v>0.41911050207900197</v>
      </c>
      <c r="W66">
        <f t="shared" si="4"/>
        <v>0.65763152160224103</v>
      </c>
      <c r="X66" s="3">
        <f t="shared" si="7"/>
        <v>106.12141734721769</v>
      </c>
      <c r="Y66" s="5">
        <f t="shared" si="5"/>
        <v>6.1969726568063309E-3</v>
      </c>
      <c r="Z66" s="3">
        <f t="shared" si="6"/>
        <v>-5.0836943873394258</v>
      </c>
    </row>
    <row r="67" spans="1:26" x14ac:dyDescent="0.25">
      <c r="A67" t="s">
        <v>0</v>
      </c>
      <c r="B67" t="s">
        <v>62</v>
      </c>
      <c r="C67" t="s">
        <v>338</v>
      </c>
      <c r="D67" t="s">
        <v>342</v>
      </c>
      <c r="L67">
        <v>1</v>
      </c>
      <c r="R67">
        <v>1</v>
      </c>
      <c r="V67" s="3">
        <f t="shared" si="3"/>
        <v>0.41911050207900197</v>
      </c>
      <c r="W67">
        <f t="shared" si="4"/>
        <v>0.65763152160224103</v>
      </c>
      <c r="X67" s="3">
        <f t="shared" si="7"/>
        <v>106.12141734721769</v>
      </c>
      <c r="Y67" s="5">
        <f t="shared" si="5"/>
        <v>6.1969726568063309E-3</v>
      </c>
      <c r="Z67" s="3">
        <f t="shared" si="6"/>
        <v>-5.0836943873394258</v>
      </c>
    </row>
    <row r="68" spans="1:26" x14ac:dyDescent="0.25">
      <c r="A68" t="s">
        <v>0</v>
      </c>
      <c r="B68" t="s">
        <v>63</v>
      </c>
      <c r="C68" t="s">
        <v>338</v>
      </c>
      <c r="D68" t="s">
        <v>343</v>
      </c>
      <c r="E68">
        <v>5</v>
      </c>
      <c r="L68">
        <v>1</v>
      </c>
      <c r="V68" s="3">
        <f t="shared" si="3"/>
        <v>0.41911050207900197</v>
      </c>
      <c r="W68">
        <f t="shared" si="4"/>
        <v>0.65763152160224103</v>
      </c>
      <c r="X68" s="3">
        <f t="shared" si="7"/>
        <v>106.12141734721769</v>
      </c>
      <c r="Y68" s="5">
        <f t="shared" si="5"/>
        <v>6.1969726568063309E-3</v>
      </c>
      <c r="Z68" s="3">
        <f t="shared" si="6"/>
        <v>-5.0836943873394258</v>
      </c>
    </row>
    <row r="69" spans="1:26" x14ac:dyDescent="0.25">
      <c r="A69" t="s">
        <v>0</v>
      </c>
      <c r="B69" t="s">
        <v>64</v>
      </c>
      <c r="C69" t="s">
        <v>338</v>
      </c>
      <c r="D69" t="s">
        <v>344</v>
      </c>
      <c r="L69">
        <v>1</v>
      </c>
      <c r="V69" s="3">
        <f t="shared" si="3"/>
        <v>0.41911050207900197</v>
      </c>
      <c r="W69">
        <f t="shared" si="4"/>
        <v>0.65763152160224103</v>
      </c>
      <c r="X69" s="3">
        <f t="shared" si="7"/>
        <v>106.12141734721769</v>
      </c>
      <c r="Y69" s="5">
        <f t="shared" si="5"/>
        <v>6.1969726568063309E-3</v>
      </c>
      <c r="Z69" s="3">
        <f t="shared" si="6"/>
        <v>-5.0836943873394258</v>
      </c>
    </row>
    <row r="70" spans="1:26" x14ac:dyDescent="0.25">
      <c r="A70" t="s">
        <v>0</v>
      </c>
      <c r="B70" t="s">
        <v>65</v>
      </c>
      <c r="C70" t="s">
        <v>338</v>
      </c>
      <c r="D70" t="s">
        <v>345</v>
      </c>
      <c r="L70">
        <v>1</v>
      </c>
      <c r="T70">
        <v>1</v>
      </c>
      <c r="V70" s="3">
        <f t="shared" ref="V70:V133" si="8">SUMPRODUCT(F$2:U$2,F70:U70)</f>
        <v>2.9061435275148844</v>
      </c>
      <c r="W70">
        <f t="shared" si="4"/>
        <v>5.4686219635659797E-2</v>
      </c>
      <c r="X70" s="3">
        <f t="shared" si="7"/>
        <v>106.12141734721769</v>
      </c>
      <c r="Y70" s="5">
        <f t="shared" si="5"/>
        <v>5.1531746373809214E-4</v>
      </c>
      <c r="Z70" s="3">
        <f t="shared" si="6"/>
        <v>-7.5707274127753079</v>
      </c>
    </row>
    <row r="71" spans="1:26" x14ac:dyDescent="0.25">
      <c r="A71" t="s">
        <v>0</v>
      </c>
      <c r="B71" t="s">
        <v>66</v>
      </c>
      <c r="C71" t="s">
        <v>338</v>
      </c>
      <c r="D71" t="s">
        <v>346</v>
      </c>
      <c r="L71">
        <v>1</v>
      </c>
      <c r="T71">
        <v>1</v>
      </c>
      <c r="V71" s="3">
        <f t="shared" si="8"/>
        <v>2.9061435275148844</v>
      </c>
      <c r="W71">
        <f t="shared" ref="W71:W134" si="9">EXP(-V71)</f>
        <v>5.4686219635659797E-2</v>
      </c>
      <c r="X71" s="3">
        <f t="shared" si="7"/>
        <v>106.12141734721769</v>
      </c>
      <c r="Y71" s="5">
        <f t="shared" ref="Y71:Y134" si="10">W71/X71</f>
        <v>5.1531746373809214E-4</v>
      </c>
      <c r="Z71" s="3">
        <f t="shared" ref="Z71:Z134" si="11">LN(Y71)</f>
        <v>-7.5707274127753079</v>
      </c>
    </row>
    <row r="72" spans="1:26" x14ac:dyDescent="0.25">
      <c r="A72" t="s">
        <v>0</v>
      </c>
      <c r="B72" t="s">
        <v>67</v>
      </c>
      <c r="C72" t="s">
        <v>338</v>
      </c>
      <c r="D72" t="s">
        <v>347</v>
      </c>
      <c r="L72">
        <v>1</v>
      </c>
      <c r="T72">
        <v>1</v>
      </c>
      <c r="V72" s="3">
        <f t="shared" si="8"/>
        <v>2.9061435275148844</v>
      </c>
      <c r="W72">
        <f t="shared" si="9"/>
        <v>5.4686219635659797E-2</v>
      </c>
      <c r="X72" s="3">
        <f t="shared" ref="X72:X135" si="12">X$6</f>
        <v>106.12141734721769</v>
      </c>
      <c r="Y72" s="5">
        <f t="shared" si="10"/>
        <v>5.1531746373809214E-4</v>
      </c>
      <c r="Z72" s="3">
        <f t="shared" si="11"/>
        <v>-7.5707274127753079</v>
      </c>
    </row>
    <row r="73" spans="1:26" x14ac:dyDescent="0.25">
      <c r="A73" t="s">
        <v>0</v>
      </c>
      <c r="B73" t="s">
        <v>68</v>
      </c>
      <c r="C73" t="s">
        <v>338</v>
      </c>
      <c r="D73" t="s">
        <v>348</v>
      </c>
      <c r="L73">
        <v>1</v>
      </c>
      <c r="T73">
        <v>1</v>
      </c>
      <c r="V73" s="3">
        <f t="shared" si="8"/>
        <v>2.9061435275148844</v>
      </c>
      <c r="W73">
        <f t="shared" si="9"/>
        <v>5.4686219635659797E-2</v>
      </c>
      <c r="X73" s="3">
        <f t="shared" si="12"/>
        <v>106.12141734721769</v>
      </c>
      <c r="Y73" s="5">
        <f t="shared" si="10"/>
        <v>5.1531746373809214E-4</v>
      </c>
      <c r="Z73" s="3">
        <f t="shared" si="11"/>
        <v>-7.5707274127753079</v>
      </c>
    </row>
    <row r="74" spans="1:26" x14ac:dyDescent="0.25">
      <c r="A74" t="s">
        <v>0</v>
      </c>
      <c r="B74" t="s">
        <v>69</v>
      </c>
      <c r="C74" t="s">
        <v>338</v>
      </c>
      <c r="D74" t="s">
        <v>349</v>
      </c>
      <c r="E74">
        <v>2</v>
      </c>
      <c r="P74">
        <v>1</v>
      </c>
      <c r="V74" s="3">
        <f t="shared" si="8"/>
        <v>1.836675582885779</v>
      </c>
      <c r="W74">
        <f t="shared" si="9"/>
        <v>0.15934628005480136</v>
      </c>
      <c r="X74" s="3">
        <f t="shared" si="12"/>
        <v>106.12141734721769</v>
      </c>
      <c r="Y74" s="5">
        <f t="shared" si="10"/>
        <v>1.5015468511265519E-3</v>
      </c>
      <c r="Z74" s="3">
        <f t="shared" si="11"/>
        <v>-6.5012594681462028</v>
      </c>
    </row>
    <row r="75" spans="1:26" x14ac:dyDescent="0.25">
      <c r="A75" t="s">
        <v>0</v>
      </c>
      <c r="B75" t="s">
        <v>70</v>
      </c>
      <c r="C75" t="s">
        <v>338</v>
      </c>
      <c r="D75" t="s">
        <v>350</v>
      </c>
      <c r="P75">
        <v>1</v>
      </c>
      <c r="V75" s="3">
        <f t="shared" si="8"/>
        <v>1.836675582885779</v>
      </c>
      <c r="W75">
        <f t="shared" si="9"/>
        <v>0.15934628005480136</v>
      </c>
      <c r="X75" s="3">
        <f t="shared" si="12"/>
        <v>106.12141734721769</v>
      </c>
      <c r="Y75" s="5">
        <f t="shared" si="10"/>
        <v>1.5015468511265519E-3</v>
      </c>
      <c r="Z75" s="3">
        <f t="shared" si="11"/>
        <v>-6.5012594681462028</v>
      </c>
    </row>
    <row r="76" spans="1:26" x14ac:dyDescent="0.25">
      <c r="A76" t="s">
        <v>0</v>
      </c>
      <c r="B76" t="s">
        <v>71</v>
      </c>
      <c r="C76" t="s">
        <v>338</v>
      </c>
      <c r="D76" t="s">
        <v>351</v>
      </c>
      <c r="P76">
        <v>1</v>
      </c>
      <c r="V76" s="3">
        <f t="shared" si="8"/>
        <v>1.836675582885779</v>
      </c>
      <c r="W76">
        <f t="shared" si="9"/>
        <v>0.15934628005480136</v>
      </c>
      <c r="X76" s="3">
        <f t="shared" si="12"/>
        <v>106.12141734721769</v>
      </c>
      <c r="Y76" s="5">
        <f t="shared" si="10"/>
        <v>1.5015468511265519E-3</v>
      </c>
      <c r="Z76" s="3">
        <f t="shared" si="11"/>
        <v>-6.5012594681462028</v>
      </c>
    </row>
    <row r="77" spans="1:26" x14ac:dyDescent="0.25">
      <c r="A77" t="s">
        <v>0</v>
      </c>
      <c r="B77" t="s">
        <v>72</v>
      </c>
      <c r="C77" t="s">
        <v>338</v>
      </c>
      <c r="D77" t="s">
        <v>352</v>
      </c>
      <c r="P77">
        <v>1</v>
      </c>
      <c r="V77" s="3">
        <f t="shared" si="8"/>
        <v>1.836675582885779</v>
      </c>
      <c r="W77">
        <f t="shared" si="9"/>
        <v>0.15934628005480136</v>
      </c>
      <c r="X77" s="3">
        <f t="shared" si="12"/>
        <v>106.12141734721769</v>
      </c>
      <c r="Y77" s="5">
        <f t="shared" si="10"/>
        <v>1.5015468511265519E-3</v>
      </c>
      <c r="Z77" s="3">
        <f t="shared" si="11"/>
        <v>-6.5012594681462028</v>
      </c>
    </row>
    <row r="78" spans="1:26" x14ac:dyDescent="0.25">
      <c r="A78" t="s">
        <v>0</v>
      </c>
      <c r="B78" t="s">
        <v>73</v>
      </c>
      <c r="C78" t="s">
        <v>339</v>
      </c>
      <c r="D78" t="s">
        <v>328</v>
      </c>
      <c r="L78">
        <v>1</v>
      </c>
      <c r="N78">
        <v>1</v>
      </c>
      <c r="R78">
        <v>1</v>
      </c>
      <c r="V78" s="3">
        <f t="shared" si="8"/>
        <v>0.41911050207900197</v>
      </c>
      <c r="W78">
        <f t="shared" si="9"/>
        <v>0.65763152160224103</v>
      </c>
      <c r="X78" s="3">
        <f t="shared" si="12"/>
        <v>106.12141734721769</v>
      </c>
      <c r="Y78" s="5">
        <f t="shared" si="10"/>
        <v>6.1969726568063309E-3</v>
      </c>
      <c r="Z78" s="3">
        <f t="shared" si="11"/>
        <v>-5.0836943873394258</v>
      </c>
    </row>
    <row r="79" spans="1:26" x14ac:dyDescent="0.25">
      <c r="A79" t="s">
        <v>0</v>
      </c>
      <c r="B79" t="s">
        <v>74</v>
      </c>
      <c r="C79" t="s">
        <v>339</v>
      </c>
      <c r="D79" t="s">
        <v>336</v>
      </c>
      <c r="E79">
        <v>1</v>
      </c>
      <c r="L79">
        <v>1</v>
      </c>
      <c r="N79">
        <v>1</v>
      </c>
      <c r="R79">
        <v>1</v>
      </c>
      <c r="V79" s="3">
        <f t="shared" si="8"/>
        <v>0.41911050207900197</v>
      </c>
      <c r="W79">
        <f t="shared" si="9"/>
        <v>0.65763152160224103</v>
      </c>
      <c r="X79" s="3">
        <f t="shared" si="12"/>
        <v>106.12141734721769</v>
      </c>
      <c r="Y79" s="5">
        <f t="shared" si="10"/>
        <v>6.1969726568063309E-3</v>
      </c>
      <c r="Z79" s="3">
        <f t="shared" si="11"/>
        <v>-5.0836943873394258</v>
      </c>
    </row>
    <row r="80" spans="1:26" x14ac:dyDescent="0.25">
      <c r="A80" t="s">
        <v>0</v>
      </c>
      <c r="B80" t="s">
        <v>75</v>
      </c>
      <c r="C80" t="s">
        <v>339</v>
      </c>
      <c r="D80" t="s">
        <v>337</v>
      </c>
      <c r="E80">
        <v>3</v>
      </c>
      <c r="L80">
        <v>1</v>
      </c>
      <c r="N80">
        <v>1</v>
      </c>
      <c r="R80">
        <v>1</v>
      </c>
      <c r="V80" s="3">
        <f t="shared" si="8"/>
        <v>0.41911050207900197</v>
      </c>
      <c r="W80">
        <f t="shared" si="9"/>
        <v>0.65763152160224103</v>
      </c>
      <c r="X80" s="3">
        <f t="shared" si="12"/>
        <v>106.12141734721769</v>
      </c>
      <c r="Y80" s="5">
        <f t="shared" si="10"/>
        <v>6.1969726568063309E-3</v>
      </c>
      <c r="Z80" s="3">
        <f t="shared" si="11"/>
        <v>-5.0836943873394258</v>
      </c>
    </row>
    <row r="81" spans="1:26" x14ac:dyDescent="0.25">
      <c r="A81" t="s">
        <v>0</v>
      </c>
      <c r="B81" t="s">
        <v>76</v>
      </c>
      <c r="C81" t="s">
        <v>339</v>
      </c>
      <c r="D81" t="s">
        <v>338</v>
      </c>
      <c r="E81">
        <v>1</v>
      </c>
      <c r="L81">
        <v>1</v>
      </c>
      <c r="N81">
        <v>1</v>
      </c>
      <c r="R81">
        <v>1</v>
      </c>
      <c r="V81" s="3">
        <f t="shared" si="8"/>
        <v>0.41911050207900197</v>
      </c>
      <c r="W81">
        <f t="shared" si="9"/>
        <v>0.65763152160224103</v>
      </c>
      <c r="X81" s="3">
        <f t="shared" si="12"/>
        <v>106.12141734721769</v>
      </c>
      <c r="Y81" s="5">
        <f t="shared" si="10"/>
        <v>6.1969726568063309E-3</v>
      </c>
      <c r="Z81" s="3">
        <f t="shared" si="11"/>
        <v>-5.0836943873394258</v>
      </c>
    </row>
    <row r="82" spans="1:26" x14ac:dyDescent="0.25">
      <c r="A82" t="s">
        <v>0</v>
      </c>
      <c r="B82" t="s">
        <v>77</v>
      </c>
      <c r="C82" t="s">
        <v>339</v>
      </c>
      <c r="D82" t="s">
        <v>339</v>
      </c>
      <c r="J82">
        <v>1</v>
      </c>
      <c r="L82">
        <v>1</v>
      </c>
      <c r="N82">
        <v>1</v>
      </c>
      <c r="V82" s="3">
        <f t="shared" si="8"/>
        <v>15.143115506656377</v>
      </c>
      <c r="W82">
        <f t="shared" si="9"/>
        <v>2.6511145707295719E-7</v>
      </c>
      <c r="X82" s="3">
        <f t="shared" si="12"/>
        <v>106.12141734721769</v>
      </c>
      <c r="Y82" s="5">
        <f t="shared" si="10"/>
        <v>2.4981899384696441E-9</v>
      </c>
      <c r="Z82" s="3">
        <f t="shared" si="11"/>
        <v>-19.807699391916799</v>
      </c>
    </row>
    <row r="83" spans="1:26" x14ac:dyDescent="0.25">
      <c r="A83" t="s">
        <v>0</v>
      </c>
      <c r="B83" t="s">
        <v>78</v>
      </c>
      <c r="C83" t="s">
        <v>339</v>
      </c>
      <c r="D83" t="s">
        <v>340</v>
      </c>
      <c r="E83">
        <v>1</v>
      </c>
      <c r="L83">
        <v>1</v>
      </c>
      <c r="N83">
        <v>1</v>
      </c>
      <c r="V83" s="3">
        <f t="shared" si="8"/>
        <v>0.41911050207900197</v>
      </c>
      <c r="W83">
        <f t="shared" si="9"/>
        <v>0.65763152160224103</v>
      </c>
      <c r="X83" s="3">
        <f t="shared" si="12"/>
        <v>106.12141734721769</v>
      </c>
      <c r="Y83" s="5">
        <f t="shared" si="10"/>
        <v>6.1969726568063309E-3</v>
      </c>
      <c r="Z83" s="3">
        <f t="shared" si="11"/>
        <v>-5.0836943873394258</v>
      </c>
    </row>
    <row r="84" spans="1:26" x14ac:dyDescent="0.25">
      <c r="A84" t="s">
        <v>0</v>
      </c>
      <c r="B84" t="s">
        <v>79</v>
      </c>
      <c r="C84" t="s">
        <v>339</v>
      </c>
      <c r="D84" t="s">
        <v>341</v>
      </c>
      <c r="L84">
        <v>1</v>
      </c>
      <c r="N84">
        <v>1</v>
      </c>
      <c r="V84" s="3">
        <f t="shared" si="8"/>
        <v>0.41911050207900197</v>
      </c>
      <c r="W84">
        <f t="shared" si="9"/>
        <v>0.65763152160224103</v>
      </c>
      <c r="X84" s="3">
        <f t="shared" si="12"/>
        <v>106.12141734721769</v>
      </c>
      <c r="Y84" s="5">
        <f t="shared" si="10"/>
        <v>6.1969726568063309E-3</v>
      </c>
      <c r="Z84" s="3">
        <f t="shared" si="11"/>
        <v>-5.0836943873394258</v>
      </c>
    </row>
    <row r="85" spans="1:26" x14ac:dyDescent="0.25">
      <c r="A85" t="s">
        <v>0</v>
      </c>
      <c r="B85" t="s">
        <v>80</v>
      </c>
      <c r="C85" t="s">
        <v>339</v>
      </c>
      <c r="D85" t="s">
        <v>342</v>
      </c>
      <c r="L85">
        <v>1</v>
      </c>
      <c r="N85">
        <v>1</v>
      </c>
      <c r="V85" s="3">
        <f t="shared" si="8"/>
        <v>0.41911050207900197</v>
      </c>
      <c r="W85">
        <f t="shared" si="9"/>
        <v>0.65763152160224103</v>
      </c>
      <c r="X85" s="3">
        <f t="shared" si="12"/>
        <v>106.12141734721769</v>
      </c>
      <c r="Y85" s="5">
        <f t="shared" si="10"/>
        <v>6.1969726568063309E-3</v>
      </c>
      <c r="Z85" s="3">
        <f t="shared" si="11"/>
        <v>-5.0836943873394258</v>
      </c>
    </row>
    <row r="86" spans="1:26" x14ac:dyDescent="0.25">
      <c r="A86" t="s">
        <v>0</v>
      </c>
      <c r="B86" t="s">
        <v>81</v>
      </c>
      <c r="C86" t="s">
        <v>339</v>
      </c>
      <c r="D86" t="s">
        <v>343</v>
      </c>
      <c r="E86">
        <v>2</v>
      </c>
      <c r="L86">
        <v>1</v>
      </c>
      <c r="N86">
        <v>1</v>
      </c>
      <c r="R86">
        <v>1</v>
      </c>
      <c r="V86" s="3">
        <f t="shared" si="8"/>
        <v>0.41911050207900197</v>
      </c>
      <c r="W86">
        <f t="shared" si="9"/>
        <v>0.65763152160224103</v>
      </c>
      <c r="X86" s="3">
        <f t="shared" si="12"/>
        <v>106.12141734721769</v>
      </c>
      <c r="Y86" s="5">
        <f t="shared" si="10"/>
        <v>6.1969726568063309E-3</v>
      </c>
      <c r="Z86" s="3">
        <f t="shared" si="11"/>
        <v>-5.0836943873394258</v>
      </c>
    </row>
    <row r="87" spans="1:26" x14ac:dyDescent="0.25">
      <c r="A87" t="s">
        <v>0</v>
      </c>
      <c r="B87" t="s">
        <v>82</v>
      </c>
      <c r="C87" t="s">
        <v>339</v>
      </c>
      <c r="D87" t="s">
        <v>344</v>
      </c>
      <c r="L87">
        <v>1</v>
      </c>
      <c r="N87">
        <v>1</v>
      </c>
      <c r="R87">
        <v>1</v>
      </c>
      <c r="V87" s="3">
        <f t="shared" si="8"/>
        <v>0.41911050207900197</v>
      </c>
      <c r="W87">
        <f t="shared" si="9"/>
        <v>0.65763152160224103</v>
      </c>
      <c r="X87" s="3">
        <f t="shared" si="12"/>
        <v>106.12141734721769</v>
      </c>
      <c r="Y87" s="5">
        <f t="shared" si="10"/>
        <v>6.1969726568063309E-3</v>
      </c>
      <c r="Z87" s="3">
        <f t="shared" si="11"/>
        <v>-5.0836943873394258</v>
      </c>
    </row>
    <row r="88" spans="1:26" x14ac:dyDescent="0.25">
      <c r="A88" t="s">
        <v>0</v>
      </c>
      <c r="B88" t="s">
        <v>83</v>
      </c>
      <c r="C88" t="s">
        <v>339</v>
      </c>
      <c r="D88" t="s">
        <v>345</v>
      </c>
      <c r="L88">
        <v>1</v>
      </c>
      <c r="N88">
        <v>1</v>
      </c>
      <c r="T88">
        <v>1</v>
      </c>
      <c r="V88" s="3">
        <f t="shared" si="8"/>
        <v>2.9061435275148844</v>
      </c>
      <c r="W88">
        <f t="shared" si="9"/>
        <v>5.4686219635659797E-2</v>
      </c>
      <c r="X88" s="3">
        <f t="shared" si="12"/>
        <v>106.12141734721769</v>
      </c>
      <c r="Y88" s="5">
        <f t="shared" si="10"/>
        <v>5.1531746373809214E-4</v>
      </c>
      <c r="Z88" s="3">
        <f t="shared" si="11"/>
        <v>-7.5707274127753079</v>
      </c>
    </row>
    <row r="89" spans="1:26" x14ac:dyDescent="0.25">
      <c r="A89" t="s">
        <v>0</v>
      </c>
      <c r="B89" t="s">
        <v>84</v>
      </c>
      <c r="C89" t="s">
        <v>339</v>
      </c>
      <c r="D89" t="s">
        <v>346</v>
      </c>
      <c r="L89">
        <v>1</v>
      </c>
      <c r="N89">
        <v>1</v>
      </c>
      <c r="T89">
        <v>1</v>
      </c>
      <c r="V89" s="3">
        <f t="shared" si="8"/>
        <v>2.9061435275148844</v>
      </c>
      <c r="W89">
        <f t="shared" si="9"/>
        <v>5.4686219635659797E-2</v>
      </c>
      <c r="X89" s="3">
        <f t="shared" si="12"/>
        <v>106.12141734721769</v>
      </c>
      <c r="Y89" s="5">
        <f t="shared" si="10"/>
        <v>5.1531746373809214E-4</v>
      </c>
      <c r="Z89" s="3">
        <f t="shared" si="11"/>
        <v>-7.5707274127753079</v>
      </c>
    </row>
    <row r="90" spans="1:26" x14ac:dyDescent="0.25">
      <c r="A90" t="s">
        <v>0</v>
      </c>
      <c r="B90" t="s">
        <v>85</v>
      </c>
      <c r="C90" t="s">
        <v>339</v>
      </c>
      <c r="D90" t="s">
        <v>347</v>
      </c>
      <c r="L90">
        <v>1</v>
      </c>
      <c r="N90">
        <v>1</v>
      </c>
      <c r="T90">
        <v>1</v>
      </c>
      <c r="V90" s="3">
        <f t="shared" si="8"/>
        <v>2.9061435275148844</v>
      </c>
      <c r="W90">
        <f t="shared" si="9"/>
        <v>5.4686219635659797E-2</v>
      </c>
      <c r="X90" s="3">
        <f t="shared" si="12"/>
        <v>106.12141734721769</v>
      </c>
      <c r="Y90" s="5">
        <f t="shared" si="10"/>
        <v>5.1531746373809214E-4</v>
      </c>
      <c r="Z90" s="3">
        <f t="shared" si="11"/>
        <v>-7.5707274127753079</v>
      </c>
    </row>
    <row r="91" spans="1:26" x14ac:dyDescent="0.25">
      <c r="A91" t="s">
        <v>0</v>
      </c>
      <c r="B91" t="s">
        <v>86</v>
      </c>
      <c r="C91" t="s">
        <v>339</v>
      </c>
      <c r="D91" t="s">
        <v>348</v>
      </c>
      <c r="L91">
        <v>1</v>
      </c>
      <c r="N91">
        <v>1</v>
      </c>
      <c r="T91">
        <v>1</v>
      </c>
      <c r="V91" s="3">
        <f t="shared" si="8"/>
        <v>2.9061435275148844</v>
      </c>
      <c r="W91">
        <f t="shared" si="9"/>
        <v>5.4686219635659797E-2</v>
      </c>
      <c r="X91" s="3">
        <f t="shared" si="12"/>
        <v>106.12141734721769</v>
      </c>
      <c r="Y91" s="5">
        <f t="shared" si="10"/>
        <v>5.1531746373809214E-4</v>
      </c>
      <c r="Z91" s="3">
        <f t="shared" si="11"/>
        <v>-7.5707274127753079</v>
      </c>
    </row>
    <row r="92" spans="1:26" x14ac:dyDescent="0.25">
      <c r="A92" t="s">
        <v>0</v>
      </c>
      <c r="B92" t="s">
        <v>87</v>
      </c>
      <c r="C92" t="s">
        <v>339</v>
      </c>
      <c r="D92" t="s">
        <v>349</v>
      </c>
      <c r="E92">
        <v>3</v>
      </c>
      <c r="P92">
        <v>1</v>
      </c>
      <c r="V92" s="3">
        <f t="shared" si="8"/>
        <v>1.836675582885779</v>
      </c>
      <c r="W92">
        <f t="shared" si="9"/>
        <v>0.15934628005480136</v>
      </c>
      <c r="X92" s="3">
        <f t="shared" si="12"/>
        <v>106.12141734721769</v>
      </c>
      <c r="Y92" s="5">
        <f t="shared" si="10"/>
        <v>1.5015468511265519E-3</v>
      </c>
      <c r="Z92" s="3">
        <f t="shared" si="11"/>
        <v>-6.5012594681462028</v>
      </c>
    </row>
    <row r="93" spans="1:26" x14ac:dyDescent="0.25">
      <c r="A93" t="s">
        <v>0</v>
      </c>
      <c r="B93" t="s">
        <v>88</v>
      </c>
      <c r="C93" t="s">
        <v>339</v>
      </c>
      <c r="D93" t="s">
        <v>350</v>
      </c>
      <c r="P93">
        <v>1</v>
      </c>
      <c r="V93" s="3">
        <f t="shared" si="8"/>
        <v>1.836675582885779</v>
      </c>
      <c r="W93">
        <f t="shared" si="9"/>
        <v>0.15934628005480136</v>
      </c>
      <c r="X93" s="3">
        <f t="shared" si="12"/>
        <v>106.12141734721769</v>
      </c>
      <c r="Y93" s="5">
        <f t="shared" si="10"/>
        <v>1.5015468511265519E-3</v>
      </c>
      <c r="Z93" s="3">
        <f t="shared" si="11"/>
        <v>-6.5012594681462028</v>
      </c>
    </row>
    <row r="94" spans="1:26" x14ac:dyDescent="0.25">
      <c r="A94" t="s">
        <v>0</v>
      </c>
      <c r="B94" t="s">
        <v>89</v>
      </c>
      <c r="C94" t="s">
        <v>339</v>
      </c>
      <c r="D94" t="s">
        <v>351</v>
      </c>
      <c r="P94">
        <v>1</v>
      </c>
      <c r="V94" s="3">
        <f t="shared" si="8"/>
        <v>1.836675582885779</v>
      </c>
      <c r="W94">
        <f t="shared" si="9"/>
        <v>0.15934628005480136</v>
      </c>
      <c r="X94" s="3">
        <f t="shared" si="12"/>
        <v>106.12141734721769</v>
      </c>
      <c r="Y94" s="5">
        <f t="shared" si="10"/>
        <v>1.5015468511265519E-3</v>
      </c>
      <c r="Z94" s="3">
        <f t="shared" si="11"/>
        <v>-6.5012594681462028</v>
      </c>
    </row>
    <row r="95" spans="1:26" x14ac:dyDescent="0.25">
      <c r="A95" t="s">
        <v>0</v>
      </c>
      <c r="B95" t="s">
        <v>90</v>
      </c>
      <c r="C95" t="s">
        <v>339</v>
      </c>
      <c r="D95" t="s">
        <v>352</v>
      </c>
      <c r="P95">
        <v>1</v>
      </c>
      <c r="V95" s="3">
        <f t="shared" si="8"/>
        <v>1.836675582885779</v>
      </c>
      <c r="W95">
        <f t="shared" si="9"/>
        <v>0.15934628005480136</v>
      </c>
      <c r="X95" s="3">
        <f t="shared" si="12"/>
        <v>106.12141734721769</v>
      </c>
      <c r="Y95" s="5">
        <f t="shared" si="10"/>
        <v>1.5015468511265519E-3</v>
      </c>
      <c r="Z95" s="3">
        <f t="shared" si="11"/>
        <v>-6.5012594681462028</v>
      </c>
    </row>
    <row r="96" spans="1:26" x14ac:dyDescent="0.25">
      <c r="A96" t="s">
        <v>0</v>
      </c>
      <c r="B96" t="s">
        <v>91</v>
      </c>
      <c r="C96" t="s">
        <v>340</v>
      </c>
      <c r="D96" t="s">
        <v>328</v>
      </c>
      <c r="E96">
        <v>1</v>
      </c>
      <c r="L96">
        <v>1</v>
      </c>
      <c r="N96">
        <v>1</v>
      </c>
      <c r="R96">
        <v>1</v>
      </c>
      <c r="V96" s="3">
        <f t="shared" si="8"/>
        <v>0.41911050207900197</v>
      </c>
      <c r="W96">
        <f t="shared" si="9"/>
        <v>0.65763152160224103</v>
      </c>
      <c r="X96" s="3">
        <f t="shared" si="12"/>
        <v>106.12141734721769</v>
      </c>
      <c r="Y96" s="5">
        <f t="shared" si="10"/>
        <v>6.1969726568063309E-3</v>
      </c>
      <c r="Z96" s="3">
        <f t="shared" si="11"/>
        <v>-5.0836943873394258</v>
      </c>
    </row>
    <row r="97" spans="1:26" x14ac:dyDescent="0.25">
      <c r="A97" t="s">
        <v>0</v>
      </c>
      <c r="B97" t="s">
        <v>92</v>
      </c>
      <c r="C97" t="s">
        <v>340</v>
      </c>
      <c r="D97" t="s">
        <v>336</v>
      </c>
      <c r="E97">
        <v>2</v>
      </c>
      <c r="L97">
        <v>1</v>
      </c>
      <c r="N97">
        <v>1</v>
      </c>
      <c r="R97">
        <v>1</v>
      </c>
      <c r="V97" s="3">
        <f t="shared" si="8"/>
        <v>0.41911050207900197</v>
      </c>
      <c r="W97">
        <f t="shared" si="9"/>
        <v>0.65763152160224103</v>
      </c>
      <c r="X97" s="3">
        <f t="shared" si="12"/>
        <v>106.12141734721769</v>
      </c>
      <c r="Y97" s="5">
        <f t="shared" si="10"/>
        <v>6.1969726568063309E-3</v>
      </c>
      <c r="Z97" s="3">
        <f t="shared" si="11"/>
        <v>-5.0836943873394258</v>
      </c>
    </row>
    <row r="98" spans="1:26" x14ac:dyDescent="0.25">
      <c r="A98" t="s">
        <v>0</v>
      </c>
      <c r="B98" t="s">
        <v>93</v>
      </c>
      <c r="C98" t="s">
        <v>340</v>
      </c>
      <c r="D98" t="s">
        <v>337</v>
      </c>
      <c r="E98">
        <v>2</v>
      </c>
      <c r="L98">
        <v>1</v>
      </c>
      <c r="N98">
        <v>1</v>
      </c>
      <c r="R98">
        <v>1</v>
      </c>
      <c r="V98" s="3">
        <f t="shared" si="8"/>
        <v>0.41911050207900197</v>
      </c>
      <c r="W98">
        <f t="shared" si="9"/>
        <v>0.65763152160224103</v>
      </c>
      <c r="X98" s="3">
        <f t="shared" si="12"/>
        <v>106.12141734721769</v>
      </c>
      <c r="Y98" s="5">
        <f t="shared" si="10"/>
        <v>6.1969726568063309E-3</v>
      </c>
      <c r="Z98" s="3">
        <f t="shared" si="11"/>
        <v>-5.0836943873394258</v>
      </c>
    </row>
    <row r="99" spans="1:26" x14ac:dyDescent="0.25">
      <c r="A99" t="s">
        <v>0</v>
      </c>
      <c r="B99" t="s">
        <v>94</v>
      </c>
      <c r="C99" t="s">
        <v>340</v>
      </c>
      <c r="D99" t="s">
        <v>338</v>
      </c>
      <c r="E99">
        <v>1</v>
      </c>
      <c r="L99">
        <v>1</v>
      </c>
      <c r="N99">
        <v>1</v>
      </c>
      <c r="R99">
        <v>1</v>
      </c>
      <c r="V99" s="3">
        <f t="shared" si="8"/>
        <v>0.41911050207900197</v>
      </c>
      <c r="W99">
        <f t="shared" si="9"/>
        <v>0.65763152160224103</v>
      </c>
      <c r="X99" s="3">
        <f t="shared" si="12"/>
        <v>106.12141734721769</v>
      </c>
      <c r="Y99" s="5">
        <f t="shared" si="10"/>
        <v>6.1969726568063309E-3</v>
      </c>
      <c r="Z99" s="3">
        <f t="shared" si="11"/>
        <v>-5.0836943873394258</v>
      </c>
    </row>
    <row r="100" spans="1:26" x14ac:dyDescent="0.25">
      <c r="A100" t="s">
        <v>0</v>
      </c>
      <c r="B100" t="s">
        <v>95</v>
      </c>
      <c r="C100" t="s">
        <v>340</v>
      </c>
      <c r="D100" t="s">
        <v>339</v>
      </c>
      <c r="E100">
        <v>1</v>
      </c>
      <c r="L100">
        <v>1</v>
      </c>
      <c r="N100">
        <v>1</v>
      </c>
      <c r="V100" s="3">
        <f t="shared" si="8"/>
        <v>0.41911050207900197</v>
      </c>
      <c r="W100">
        <f t="shared" si="9"/>
        <v>0.65763152160224103</v>
      </c>
      <c r="X100" s="3">
        <f t="shared" si="12"/>
        <v>106.12141734721769</v>
      </c>
      <c r="Y100" s="5">
        <f t="shared" si="10"/>
        <v>6.1969726568063309E-3</v>
      </c>
      <c r="Z100" s="3">
        <f t="shared" si="11"/>
        <v>-5.0836943873394258</v>
      </c>
    </row>
    <row r="101" spans="1:26" x14ac:dyDescent="0.25">
      <c r="A101" t="s">
        <v>0</v>
      </c>
      <c r="B101" t="s">
        <v>96</v>
      </c>
      <c r="C101" t="s">
        <v>340</v>
      </c>
      <c r="D101" t="s">
        <v>340</v>
      </c>
      <c r="J101">
        <v>1</v>
      </c>
      <c r="L101">
        <v>1</v>
      </c>
      <c r="N101">
        <v>1</v>
      </c>
      <c r="V101" s="3">
        <f t="shared" si="8"/>
        <v>15.143115506656377</v>
      </c>
      <c r="W101">
        <f t="shared" si="9"/>
        <v>2.6511145707295719E-7</v>
      </c>
      <c r="X101" s="3">
        <f t="shared" si="12"/>
        <v>106.12141734721769</v>
      </c>
      <c r="Y101" s="5">
        <f t="shared" si="10"/>
        <v>2.4981899384696441E-9</v>
      </c>
      <c r="Z101" s="3">
        <f t="shared" si="11"/>
        <v>-19.807699391916799</v>
      </c>
    </row>
    <row r="102" spans="1:26" x14ac:dyDescent="0.25">
      <c r="A102" t="s">
        <v>0</v>
      </c>
      <c r="B102" t="s">
        <v>97</v>
      </c>
      <c r="C102" t="s">
        <v>340</v>
      </c>
      <c r="D102" t="s">
        <v>341</v>
      </c>
      <c r="L102">
        <v>1</v>
      </c>
      <c r="N102">
        <v>1</v>
      </c>
      <c r="V102" s="3">
        <f t="shared" si="8"/>
        <v>0.41911050207900197</v>
      </c>
      <c r="W102">
        <f t="shared" si="9"/>
        <v>0.65763152160224103</v>
      </c>
      <c r="X102" s="3">
        <f t="shared" si="12"/>
        <v>106.12141734721769</v>
      </c>
      <c r="Y102" s="5">
        <f t="shared" si="10"/>
        <v>6.1969726568063309E-3</v>
      </c>
      <c r="Z102" s="3">
        <f t="shared" si="11"/>
        <v>-5.0836943873394258</v>
      </c>
    </row>
    <row r="103" spans="1:26" x14ac:dyDescent="0.25">
      <c r="A103" t="s">
        <v>0</v>
      </c>
      <c r="B103" t="s">
        <v>98</v>
      </c>
      <c r="C103" t="s">
        <v>340</v>
      </c>
      <c r="D103" t="s">
        <v>342</v>
      </c>
      <c r="E103">
        <v>1</v>
      </c>
      <c r="L103">
        <v>1</v>
      </c>
      <c r="N103">
        <v>1</v>
      </c>
      <c r="V103" s="3">
        <f t="shared" si="8"/>
        <v>0.41911050207900197</v>
      </c>
      <c r="W103">
        <f t="shared" si="9"/>
        <v>0.65763152160224103</v>
      </c>
      <c r="X103" s="3">
        <f t="shared" si="12"/>
        <v>106.12141734721769</v>
      </c>
      <c r="Y103" s="5">
        <f t="shared" si="10"/>
        <v>6.1969726568063309E-3</v>
      </c>
      <c r="Z103" s="3">
        <f t="shared" si="11"/>
        <v>-5.0836943873394258</v>
      </c>
    </row>
    <row r="104" spans="1:26" x14ac:dyDescent="0.25">
      <c r="A104" t="s">
        <v>0</v>
      </c>
      <c r="B104" t="s">
        <v>99</v>
      </c>
      <c r="C104" t="s">
        <v>340</v>
      </c>
      <c r="D104" t="s">
        <v>343</v>
      </c>
      <c r="E104">
        <v>2</v>
      </c>
      <c r="L104">
        <v>1</v>
      </c>
      <c r="N104">
        <v>1</v>
      </c>
      <c r="R104">
        <v>1</v>
      </c>
      <c r="V104" s="3">
        <f t="shared" si="8"/>
        <v>0.41911050207900197</v>
      </c>
      <c r="W104">
        <f t="shared" si="9"/>
        <v>0.65763152160224103</v>
      </c>
      <c r="X104" s="3">
        <f t="shared" si="12"/>
        <v>106.12141734721769</v>
      </c>
      <c r="Y104" s="5">
        <f t="shared" si="10"/>
        <v>6.1969726568063309E-3</v>
      </c>
      <c r="Z104" s="3">
        <f t="shared" si="11"/>
        <v>-5.0836943873394258</v>
      </c>
    </row>
    <row r="105" spans="1:26" x14ac:dyDescent="0.25">
      <c r="A105" t="s">
        <v>0</v>
      </c>
      <c r="B105" t="s">
        <v>100</v>
      </c>
      <c r="C105" t="s">
        <v>340</v>
      </c>
      <c r="D105" t="s">
        <v>344</v>
      </c>
      <c r="L105">
        <v>1</v>
      </c>
      <c r="N105">
        <v>1</v>
      </c>
      <c r="R105">
        <v>1</v>
      </c>
      <c r="V105" s="3">
        <f t="shared" si="8"/>
        <v>0.41911050207900197</v>
      </c>
      <c r="W105">
        <f t="shared" si="9"/>
        <v>0.65763152160224103</v>
      </c>
      <c r="X105" s="3">
        <f t="shared" si="12"/>
        <v>106.12141734721769</v>
      </c>
      <c r="Y105" s="5">
        <f t="shared" si="10"/>
        <v>6.1969726568063309E-3</v>
      </c>
      <c r="Z105" s="3">
        <f t="shared" si="11"/>
        <v>-5.0836943873394258</v>
      </c>
    </row>
    <row r="106" spans="1:26" x14ac:dyDescent="0.25">
      <c r="A106" t="s">
        <v>0</v>
      </c>
      <c r="B106" t="s">
        <v>101</v>
      </c>
      <c r="C106" t="s">
        <v>340</v>
      </c>
      <c r="D106" t="s">
        <v>345</v>
      </c>
      <c r="L106">
        <v>1</v>
      </c>
      <c r="N106">
        <v>1</v>
      </c>
      <c r="T106">
        <v>1</v>
      </c>
      <c r="V106" s="3">
        <f t="shared" si="8"/>
        <v>2.9061435275148844</v>
      </c>
      <c r="W106">
        <f t="shared" si="9"/>
        <v>5.4686219635659797E-2</v>
      </c>
      <c r="X106" s="3">
        <f t="shared" si="12"/>
        <v>106.12141734721769</v>
      </c>
      <c r="Y106" s="5">
        <f t="shared" si="10"/>
        <v>5.1531746373809214E-4</v>
      </c>
      <c r="Z106" s="3">
        <f t="shared" si="11"/>
        <v>-7.5707274127753079</v>
      </c>
    </row>
    <row r="107" spans="1:26" x14ac:dyDescent="0.25">
      <c r="A107" t="s">
        <v>0</v>
      </c>
      <c r="B107" t="s">
        <v>102</v>
      </c>
      <c r="C107" t="s">
        <v>340</v>
      </c>
      <c r="D107" t="s">
        <v>346</v>
      </c>
      <c r="L107">
        <v>1</v>
      </c>
      <c r="N107">
        <v>1</v>
      </c>
      <c r="T107">
        <v>1</v>
      </c>
      <c r="V107" s="3">
        <f t="shared" si="8"/>
        <v>2.9061435275148844</v>
      </c>
      <c r="W107">
        <f t="shared" si="9"/>
        <v>5.4686219635659797E-2</v>
      </c>
      <c r="X107" s="3">
        <f t="shared" si="12"/>
        <v>106.12141734721769</v>
      </c>
      <c r="Y107" s="5">
        <f t="shared" si="10"/>
        <v>5.1531746373809214E-4</v>
      </c>
      <c r="Z107" s="3">
        <f t="shared" si="11"/>
        <v>-7.5707274127753079</v>
      </c>
    </row>
    <row r="108" spans="1:26" x14ac:dyDescent="0.25">
      <c r="A108" t="s">
        <v>0</v>
      </c>
      <c r="B108" t="s">
        <v>103</v>
      </c>
      <c r="C108" t="s">
        <v>340</v>
      </c>
      <c r="D108" t="s">
        <v>347</v>
      </c>
      <c r="L108">
        <v>1</v>
      </c>
      <c r="N108">
        <v>1</v>
      </c>
      <c r="T108">
        <v>1</v>
      </c>
      <c r="V108" s="3">
        <f t="shared" si="8"/>
        <v>2.9061435275148844</v>
      </c>
      <c r="W108">
        <f t="shared" si="9"/>
        <v>5.4686219635659797E-2</v>
      </c>
      <c r="X108" s="3">
        <f t="shared" si="12"/>
        <v>106.12141734721769</v>
      </c>
      <c r="Y108" s="5">
        <f t="shared" si="10"/>
        <v>5.1531746373809214E-4</v>
      </c>
      <c r="Z108" s="3">
        <f t="shared" si="11"/>
        <v>-7.5707274127753079</v>
      </c>
    </row>
    <row r="109" spans="1:26" x14ac:dyDescent="0.25">
      <c r="A109" t="s">
        <v>0</v>
      </c>
      <c r="B109" t="s">
        <v>104</v>
      </c>
      <c r="C109" t="s">
        <v>340</v>
      </c>
      <c r="D109" t="s">
        <v>348</v>
      </c>
      <c r="L109">
        <v>1</v>
      </c>
      <c r="N109">
        <v>1</v>
      </c>
      <c r="T109">
        <v>1</v>
      </c>
      <c r="V109" s="3">
        <f t="shared" si="8"/>
        <v>2.9061435275148844</v>
      </c>
      <c r="W109">
        <f t="shared" si="9"/>
        <v>5.4686219635659797E-2</v>
      </c>
      <c r="X109" s="3">
        <f t="shared" si="12"/>
        <v>106.12141734721769</v>
      </c>
      <c r="Y109" s="5">
        <f t="shared" si="10"/>
        <v>5.1531746373809214E-4</v>
      </c>
      <c r="Z109" s="3">
        <f t="shared" si="11"/>
        <v>-7.5707274127753079</v>
      </c>
    </row>
    <row r="110" spans="1:26" x14ac:dyDescent="0.25">
      <c r="A110" t="s">
        <v>0</v>
      </c>
      <c r="B110" t="s">
        <v>105</v>
      </c>
      <c r="C110" t="s">
        <v>340</v>
      </c>
      <c r="D110" t="s">
        <v>349</v>
      </c>
      <c r="E110">
        <v>2</v>
      </c>
      <c r="P110">
        <v>1</v>
      </c>
      <c r="V110" s="3">
        <f t="shared" si="8"/>
        <v>1.836675582885779</v>
      </c>
      <c r="W110">
        <f t="shared" si="9"/>
        <v>0.15934628005480136</v>
      </c>
      <c r="X110" s="3">
        <f t="shared" si="12"/>
        <v>106.12141734721769</v>
      </c>
      <c r="Y110" s="5">
        <f t="shared" si="10"/>
        <v>1.5015468511265519E-3</v>
      </c>
      <c r="Z110" s="3">
        <f t="shared" si="11"/>
        <v>-6.5012594681462028</v>
      </c>
    </row>
    <row r="111" spans="1:26" x14ac:dyDescent="0.25">
      <c r="A111" t="s">
        <v>0</v>
      </c>
      <c r="B111" t="s">
        <v>106</v>
      </c>
      <c r="C111" t="s">
        <v>340</v>
      </c>
      <c r="D111" t="s">
        <v>350</v>
      </c>
      <c r="P111">
        <v>1</v>
      </c>
      <c r="V111" s="3">
        <f t="shared" si="8"/>
        <v>1.836675582885779</v>
      </c>
      <c r="W111">
        <f t="shared" si="9"/>
        <v>0.15934628005480136</v>
      </c>
      <c r="X111" s="3">
        <f t="shared" si="12"/>
        <v>106.12141734721769</v>
      </c>
      <c r="Y111" s="5">
        <f t="shared" si="10"/>
        <v>1.5015468511265519E-3</v>
      </c>
      <c r="Z111" s="3">
        <f t="shared" si="11"/>
        <v>-6.5012594681462028</v>
      </c>
    </row>
    <row r="112" spans="1:26" x14ac:dyDescent="0.25">
      <c r="A112" t="s">
        <v>0</v>
      </c>
      <c r="B112" t="s">
        <v>107</v>
      </c>
      <c r="C112" t="s">
        <v>340</v>
      </c>
      <c r="D112" t="s">
        <v>351</v>
      </c>
      <c r="P112">
        <v>1</v>
      </c>
      <c r="V112" s="3">
        <f t="shared" si="8"/>
        <v>1.836675582885779</v>
      </c>
      <c r="W112">
        <f t="shared" si="9"/>
        <v>0.15934628005480136</v>
      </c>
      <c r="X112" s="3">
        <f t="shared" si="12"/>
        <v>106.12141734721769</v>
      </c>
      <c r="Y112" s="5">
        <f t="shared" si="10"/>
        <v>1.5015468511265519E-3</v>
      </c>
      <c r="Z112" s="3">
        <f t="shared" si="11"/>
        <v>-6.5012594681462028</v>
      </c>
    </row>
    <row r="113" spans="1:26" x14ac:dyDescent="0.25">
      <c r="A113" t="s">
        <v>0</v>
      </c>
      <c r="B113" t="s">
        <v>108</v>
      </c>
      <c r="C113" t="s">
        <v>340</v>
      </c>
      <c r="D113" t="s">
        <v>352</v>
      </c>
      <c r="P113">
        <v>1</v>
      </c>
      <c r="V113" s="3">
        <f t="shared" si="8"/>
        <v>1.836675582885779</v>
      </c>
      <c r="W113">
        <f t="shared" si="9"/>
        <v>0.15934628005480136</v>
      </c>
      <c r="X113" s="3">
        <f t="shared" si="12"/>
        <v>106.12141734721769</v>
      </c>
      <c r="Y113" s="5">
        <f t="shared" si="10"/>
        <v>1.5015468511265519E-3</v>
      </c>
      <c r="Z113" s="3">
        <f t="shared" si="11"/>
        <v>-6.5012594681462028</v>
      </c>
    </row>
    <row r="114" spans="1:26" x14ac:dyDescent="0.25">
      <c r="A114" t="s">
        <v>0</v>
      </c>
      <c r="B114" t="s">
        <v>109</v>
      </c>
      <c r="C114" t="s">
        <v>341</v>
      </c>
      <c r="D114" t="s">
        <v>328</v>
      </c>
      <c r="H114">
        <v>1</v>
      </c>
      <c r="L114">
        <v>1</v>
      </c>
      <c r="N114">
        <v>1</v>
      </c>
      <c r="R114">
        <v>1</v>
      </c>
      <c r="V114" s="3">
        <f t="shared" si="8"/>
        <v>19.148046725171252</v>
      </c>
      <c r="W114">
        <f t="shared" si="9"/>
        <v>4.8318002064519085E-9</v>
      </c>
      <c r="X114" s="3">
        <f t="shared" si="12"/>
        <v>106.12141734721769</v>
      </c>
      <c r="Y114" s="5">
        <f t="shared" si="10"/>
        <v>4.5530867634784657E-11</v>
      </c>
      <c r="Z114" s="3">
        <f t="shared" si="11"/>
        <v>-23.812630610431675</v>
      </c>
    </row>
    <row r="115" spans="1:26" x14ac:dyDescent="0.25">
      <c r="A115" t="s">
        <v>0</v>
      </c>
      <c r="B115" t="s">
        <v>110</v>
      </c>
      <c r="C115" t="s">
        <v>341</v>
      </c>
      <c r="D115" t="s">
        <v>336</v>
      </c>
      <c r="H115">
        <v>1</v>
      </c>
      <c r="L115">
        <v>1</v>
      </c>
      <c r="N115">
        <v>1</v>
      </c>
      <c r="R115">
        <v>1</v>
      </c>
      <c r="V115" s="3">
        <f t="shared" si="8"/>
        <v>19.148046725171252</v>
      </c>
      <c r="W115">
        <f t="shared" si="9"/>
        <v>4.8318002064519085E-9</v>
      </c>
      <c r="X115" s="3">
        <f t="shared" si="12"/>
        <v>106.12141734721769</v>
      </c>
      <c r="Y115" s="5">
        <f t="shared" si="10"/>
        <v>4.5530867634784657E-11</v>
      </c>
      <c r="Z115" s="3">
        <f t="shared" si="11"/>
        <v>-23.812630610431675</v>
      </c>
    </row>
    <row r="116" spans="1:26" x14ac:dyDescent="0.25">
      <c r="A116" t="s">
        <v>0</v>
      </c>
      <c r="B116" t="s">
        <v>111</v>
      </c>
      <c r="C116" t="s">
        <v>341</v>
      </c>
      <c r="D116" t="s">
        <v>337</v>
      </c>
      <c r="H116">
        <v>1</v>
      </c>
      <c r="L116">
        <v>1</v>
      </c>
      <c r="N116">
        <v>1</v>
      </c>
      <c r="R116">
        <v>1</v>
      </c>
      <c r="V116" s="3">
        <f t="shared" si="8"/>
        <v>19.148046725171252</v>
      </c>
      <c r="W116">
        <f t="shared" si="9"/>
        <v>4.8318002064519085E-9</v>
      </c>
      <c r="X116" s="3">
        <f t="shared" si="12"/>
        <v>106.12141734721769</v>
      </c>
      <c r="Y116" s="5">
        <f t="shared" si="10"/>
        <v>4.5530867634784657E-11</v>
      </c>
      <c r="Z116" s="3">
        <f t="shared" si="11"/>
        <v>-23.812630610431675</v>
      </c>
    </row>
    <row r="117" spans="1:26" x14ac:dyDescent="0.25">
      <c r="A117" t="s">
        <v>0</v>
      </c>
      <c r="B117" t="s">
        <v>112</v>
      </c>
      <c r="C117" t="s">
        <v>341</v>
      </c>
      <c r="D117" t="s">
        <v>338</v>
      </c>
      <c r="H117">
        <v>1</v>
      </c>
      <c r="L117">
        <v>1</v>
      </c>
      <c r="N117">
        <v>1</v>
      </c>
      <c r="R117">
        <v>1</v>
      </c>
      <c r="V117" s="3">
        <f t="shared" si="8"/>
        <v>19.148046725171252</v>
      </c>
      <c r="W117">
        <f t="shared" si="9"/>
        <v>4.8318002064519085E-9</v>
      </c>
      <c r="X117" s="3">
        <f t="shared" si="12"/>
        <v>106.12141734721769</v>
      </c>
      <c r="Y117" s="5">
        <f t="shared" si="10"/>
        <v>4.5530867634784657E-11</v>
      </c>
      <c r="Z117" s="3">
        <f t="shared" si="11"/>
        <v>-23.812630610431675</v>
      </c>
    </row>
    <row r="118" spans="1:26" x14ac:dyDescent="0.25">
      <c r="A118" t="s">
        <v>0</v>
      </c>
      <c r="B118" t="s">
        <v>113</v>
      </c>
      <c r="C118" t="s">
        <v>341</v>
      </c>
      <c r="D118" t="s">
        <v>339</v>
      </c>
      <c r="H118">
        <v>1</v>
      </c>
      <c r="L118">
        <v>1</v>
      </c>
      <c r="N118">
        <v>1</v>
      </c>
      <c r="V118" s="3">
        <f t="shared" si="8"/>
        <v>19.148046725171252</v>
      </c>
      <c r="W118">
        <f t="shared" si="9"/>
        <v>4.8318002064519085E-9</v>
      </c>
      <c r="X118" s="3">
        <f t="shared" si="12"/>
        <v>106.12141734721769</v>
      </c>
      <c r="Y118" s="5">
        <f t="shared" si="10"/>
        <v>4.5530867634784657E-11</v>
      </c>
      <c r="Z118" s="3">
        <f t="shared" si="11"/>
        <v>-23.812630610431675</v>
      </c>
    </row>
    <row r="119" spans="1:26" x14ac:dyDescent="0.25">
      <c r="A119" t="s">
        <v>0</v>
      </c>
      <c r="B119" t="s">
        <v>114</v>
      </c>
      <c r="C119" t="s">
        <v>341</v>
      </c>
      <c r="D119" t="s">
        <v>340</v>
      </c>
      <c r="H119">
        <v>1</v>
      </c>
      <c r="L119">
        <v>1</v>
      </c>
      <c r="N119">
        <v>1</v>
      </c>
      <c r="V119" s="3">
        <f t="shared" si="8"/>
        <v>19.148046725171252</v>
      </c>
      <c r="W119">
        <f t="shared" si="9"/>
        <v>4.8318002064519085E-9</v>
      </c>
      <c r="X119" s="3">
        <f t="shared" si="12"/>
        <v>106.12141734721769</v>
      </c>
      <c r="Y119" s="5">
        <f t="shared" si="10"/>
        <v>4.5530867634784657E-11</v>
      </c>
      <c r="Z119" s="3">
        <f t="shared" si="11"/>
        <v>-23.812630610431675</v>
      </c>
    </row>
    <row r="120" spans="1:26" x14ac:dyDescent="0.25">
      <c r="A120" t="s">
        <v>0</v>
      </c>
      <c r="B120" t="s">
        <v>115</v>
      </c>
      <c r="C120" t="s">
        <v>341</v>
      </c>
      <c r="D120" t="s">
        <v>341</v>
      </c>
      <c r="H120">
        <v>1</v>
      </c>
      <c r="J120">
        <v>1</v>
      </c>
      <c r="L120">
        <v>1</v>
      </c>
      <c r="N120">
        <v>1</v>
      </c>
      <c r="V120" s="3">
        <f t="shared" si="8"/>
        <v>33.872051729748627</v>
      </c>
      <c r="W120">
        <f t="shared" si="9"/>
        <v>1.9478470099744626E-15</v>
      </c>
      <c r="X120" s="3">
        <f t="shared" si="12"/>
        <v>106.12141734721769</v>
      </c>
      <c r="Y120" s="5">
        <f t="shared" si="10"/>
        <v>1.8354890640042246E-17</v>
      </c>
      <c r="Z120" s="3">
        <f t="shared" si="11"/>
        <v>-38.536635615009047</v>
      </c>
    </row>
    <row r="121" spans="1:26" x14ac:dyDescent="0.25">
      <c r="A121" t="s">
        <v>0</v>
      </c>
      <c r="B121" t="s">
        <v>116</v>
      </c>
      <c r="C121" t="s">
        <v>341</v>
      </c>
      <c r="D121" t="s">
        <v>342</v>
      </c>
      <c r="H121">
        <v>1</v>
      </c>
      <c r="L121">
        <v>1</v>
      </c>
      <c r="N121">
        <v>1</v>
      </c>
      <c r="V121" s="3">
        <f t="shared" si="8"/>
        <v>19.148046725171252</v>
      </c>
      <c r="W121">
        <f t="shared" si="9"/>
        <v>4.8318002064519085E-9</v>
      </c>
      <c r="X121" s="3">
        <f t="shared" si="12"/>
        <v>106.12141734721769</v>
      </c>
      <c r="Y121" s="5">
        <f t="shared" si="10"/>
        <v>4.5530867634784657E-11</v>
      </c>
      <c r="Z121" s="3">
        <f t="shared" si="11"/>
        <v>-23.812630610431675</v>
      </c>
    </row>
    <row r="122" spans="1:26" x14ac:dyDescent="0.25">
      <c r="A122" t="s">
        <v>0</v>
      </c>
      <c r="B122" t="s">
        <v>117</v>
      </c>
      <c r="C122" t="s">
        <v>341</v>
      </c>
      <c r="D122" t="s">
        <v>343</v>
      </c>
      <c r="H122">
        <v>1</v>
      </c>
      <c r="L122">
        <v>1</v>
      </c>
      <c r="N122">
        <v>1</v>
      </c>
      <c r="R122">
        <v>1</v>
      </c>
      <c r="V122" s="3">
        <f t="shared" si="8"/>
        <v>19.148046725171252</v>
      </c>
      <c r="W122">
        <f t="shared" si="9"/>
        <v>4.8318002064519085E-9</v>
      </c>
      <c r="X122" s="3">
        <f t="shared" si="12"/>
        <v>106.12141734721769</v>
      </c>
      <c r="Y122" s="5">
        <f t="shared" si="10"/>
        <v>4.5530867634784657E-11</v>
      </c>
      <c r="Z122" s="3">
        <f t="shared" si="11"/>
        <v>-23.812630610431675</v>
      </c>
    </row>
    <row r="123" spans="1:26" x14ac:dyDescent="0.25">
      <c r="A123" t="s">
        <v>0</v>
      </c>
      <c r="B123" t="s">
        <v>118</v>
      </c>
      <c r="C123" t="s">
        <v>341</v>
      </c>
      <c r="D123" t="s">
        <v>344</v>
      </c>
      <c r="H123">
        <v>1</v>
      </c>
      <c r="L123">
        <v>1</v>
      </c>
      <c r="N123">
        <v>1</v>
      </c>
      <c r="R123">
        <v>1</v>
      </c>
      <c r="V123" s="3">
        <f t="shared" si="8"/>
        <v>19.148046725171252</v>
      </c>
      <c r="W123">
        <f t="shared" si="9"/>
        <v>4.8318002064519085E-9</v>
      </c>
      <c r="X123" s="3">
        <f t="shared" si="12"/>
        <v>106.12141734721769</v>
      </c>
      <c r="Y123" s="5">
        <f t="shared" si="10"/>
        <v>4.5530867634784657E-11</v>
      </c>
      <c r="Z123" s="3">
        <f t="shared" si="11"/>
        <v>-23.812630610431675</v>
      </c>
    </row>
    <row r="124" spans="1:26" x14ac:dyDescent="0.25">
      <c r="A124" t="s">
        <v>0</v>
      </c>
      <c r="B124" t="s">
        <v>119</v>
      </c>
      <c r="C124" t="s">
        <v>341</v>
      </c>
      <c r="D124" t="s">
        <v>345</v>
      </c>
      <c r="H124">
        <v>1</v>
      </c>
      <c r="L124">
        <v>1</v>
      </c>
      <c r="N124">
        <v>1</v>
      </c>
      <c r="T124">
        <v>1</v>
      </c>
      <c r="V124" s="3">
        <f t="shared" si="8"/>
        <v>21.635079750607133</v>
      </c>
      <c r="W124">
        <f t="shared" si="9"/>
        <v>4.0179474165393371E-10</v>
      </c>
      <c r="X124" s="3">
        <f t="shared" si="12"/>
        <v>106.12141734721769</v>
      </c>
      <c r="Y124" s="5">
        <f t="shared" si="10"/>
        <v>3.786179563916916E-12</v>
      </c>
      <c r="Z124" s="3">
        <f t="shared" si="11"/>
        <v>-26.299663635867557</v>
      </c>
    </row>
    <row r="125" spans="1:26" x14ac:dyDescent="0.25">
      <c r="A125" t="s">
        <v>0</v>
      </c>
      <c r="B125" t="s">
        <v>120</v>
      </c>
      <c r="C125" t="s">
        <v>341</v>
      </c>
      <c r="D125" t="s">
        <v>346</v>
      </c>
      <c r="H125">
        <v>1</v>
      </c>
      <c r="L125">
        <v>1</v>
      </c>
      <c r="N125">
        <v>1</v>
      </c>
      <c r="T125">
        <v>1</v>
      </c>
      <c r="V125" s="3">
        <f t="shared" si="8"/>
        <v>21.635079750607133</v>
      </c>
      <c r="W125">
        <f t="shared" si="9"/>
        <v>4.0179474165393371E-10</v>
      </c>
      <c r="X125" s="3">
        <f t="shared" si="12"/>
        <v>106.12141734721769</v>
      </c>
      <c r="Y125" s="5">
        <f t="shared" si="10"/>
        <v>3.786179563916916E-12</v>
      </c>
      <c r="Z125" s="3">
        <f t="shared" si="11"/>
        <v>-26.299663635867557</v>
      </c>
    </row>
    <row r="126" spans="1:26" x14ac:dyDescent="0.25">
      <c r="A126" t="s">
        <v>0</v>
      </c>
      <c r="B126" t="s">
        <v>121</v>
      </c>
      <c r="C126" t="s">
        <v>341</v>
      </c>
      <c r="D126" t="s">
        <v>347</v>
      </c>
      <c r="H126">
        <v>1</v>
      </c>
      <c r="L126">
        <v>1</v>
      </c>
      <c r="N126">
        <v>1</v>
      </c>
      <c r="T126">
        <v>1</v>
      </c>
      <c r="V126" s="3">
        <f t="shared" si="8"/>
        <v>21.635079750607133</v>
      </c>
      <c r="W126">
        <f t="shared" si="9"/>
        <v>4.0179474165393371E-10</v>
      </c>
      <c r="X126" s="3">
        <f t="shared" si="12"/>
        <v>106.12141734721769</v>
      </c>
      <c r="Y126" s="5">
        <f t="shared" si="10"/>
        <v>3.786179563916916E-12</v>
      </c>
      <c r="Z126" s="3">
        <f t="shared" si="11"/>
        <v>-26.299663635867557</v>
      </c>
    </row>
    <row r="127" spans="1:26" x14ac:dyDescent="0.25">
      <c r="A127" t="s">
        <v>0</v>
      </c>
      <c r="B127" t="s">
        <v>122</v>
      </c>
      <c r="C127" t="s">
        <v>341</v>
      </c>
      <c r="D127" t="s">
        <v>348</v>
      </c>
      <c r="H127">
        <v>1</v>
      </c>
      <c r="L127">
        <v>1</v>
      </c>
      <c r="N127">
        <v>1</v>
      </c>
      <c r="T127">
        <v>1</v>
      </c>
      <c r="V127" s="3">
        <f t="shared" si="8"/>
        <v>21.635079750607133</v>
      </c>
      <c r="W127">
        <f t="shared" si="9"/>
        <v>4.0179474165393371E-10</v>
      </c>
      <c r="X127" s="3">
        <f t="shared" si="12"/>
        <v>106.12141734721769</v>
      </c>
      <c r="Y127" s="5">
        <f t="shared" si="10"/>
        <v>3.786179563916916E-12</v>
      </c>
      <c r="Z127" s="3">
        <f t="shared" si="11"/>
        <v>-26.299663635867557</v>
      </c>
    </row>
    <row r="128" spans="1:26" x14ac:dyDescent="0.25">
      <c r="A128" t="s">
        <v>0</v>
      </c>
      <c r="B128" t="s">
        <v>123</v>
      </c>
      <c r="C128" t="s">
        <v>341</v>
      </c>
      <c r="D128" t="s">
        <v>349</v>
      </c>
      <c r="P128">
        <v>1</v>
      </c>
      <c r="V128" s="3">
        <f t="shared" si="8"/>
        <v>1.836675582885779</v>
      </c>
      <c r="W128">
        <f t="shared" si="9"/>
        <v>0.15934628005480136</v>
      </c>
      <c r="X128" s="3">
        <f t="shared" si="12"/>
        <v>106.12141734721769</v>
      </c>
      <c r="Y128" s="5">
        <f t="shared" si="10"/>
        <v>1.5015468511265519E-3</v>
      </c>
      <c r="Z128" s="3">
        <f t="shared" si="11"/>
        <v>-6.5012594681462028</v>
      </c>
    </row>
    <row r="129" spans="1:26" x14ac:dyDescent="0.25">
      <c r="A129" t="s">
        <v>0</v>
      </c>
      <c r="B129" t="s">
        <v>124</v>
      </c>
      <c r="C129" t="s">
        <v>341</v>
      </c>
      <c r="D129" t="s">
        <v>350</v>
      </c>
      <c r="P129">
        <v>1</v>
      </c>
      <c r="V129" s="3">
        <f t="shared" si="8"/>
        <v>1.836675582885779</v>
      </c>
      <c r="W129">
        <f t="shared" si="9"/>
        <v>0.15934628005480136</v>
      </c>
      <c r="X129" s="3">
        <f t="shared" si="12"/>
        <v>106.12141734721769</v>
      </c>
      <c r="Y129" s="5">
        <f t="shared" si="10"/>
        <v>1.5015468511265519E-3</v>
      </c>
      <c r="Z129" s="3">
        <f t="shared" si="11"/>
        <v>-6.5012594681462028</v>
      </c>
    </row>
    <row r="130" spans="1:26" x14ac:dyDescent="0.25">
      <c r="A130" t="s">
        <v>0</v>
      </c>
      <c r="B130" t="s">
        <v>125</v>
      </c>
      <c r="C130" t="s">
        <v>341</v>
      </c>
      <c r="D130" t="s">
        <v>351</v>
      </c>
      <c r="P130">
        <v>1</v>
      </c>
      <c r="V130" s="3">
        <f t="shared" si="8"/>
        <v>1.836675582885779</v>
      </c>
      <c r="W130">
        <f t="shared" si="9"/>
        <v>0.15934628005480136</v>
      </c>
      <c r="X130" s="3">
        <f t="shared" si="12"/>
        <v>106.12141734721769</v>
      </c>
      <c r="Y130" s="5">
        <f t="shared" si="10"/>
        <v>1.5015468511265519E-3</v>
      </c>
      <c r="Z130" s="3">
        <f t="shared" si="11"/>
        <v>-6.5012594681462028</v>
      </c>
    </row>
    <row r="131" spans="1:26" x14ac:dyDescent="0.25">
      <c r="A131" t="s">
        <v>0</v>
      </c>
      <c r="B131" t="s">
        <v>126</v>
      </c>
      <c r="C131" t="s">
        <v>341</v>
      </c>
      <c r="D131" t="s">
        <v>352</v>
      </c>
      <c r="P131">
        <v>1</v>
      </c>
      <c r="V131" s="3">
        <f t="shared" si="8"/>
        <v>1.836675582885779</v>
      </c>
      <c r="W131">
        <f t="shared" si="9"/>
        <v>0.15934628005480136</v>
      </c>
      <c r="X131" s="3">
        <f t="shared" si="12"/>
        <v>106.12141734721769</v>
      </c>
      <c r="Y131" s="5">
        <f t="shared" si="10"/>
        <v>1.5015468511265519E-3</v>
      </c>
      <c r="Z131" s="3">
        <f t="shared" si="11"/>
        <v>-6.5012594681462028</v>
      </c>
    </row>
    <row r="132" spans="1:26" x14ac:dyDescent="0.25">
      <c r="A132" t="s">
        <v>0</v>
      </c>
      <c r="B132" t="s">
        <v>127</v>
      </c>
      <c r="C132" t="s">
        <v>342</v>
      </c>
      <c r="D132" t="s">
        <v>328</v>
      </c>
      <c r="E132">
        <v>2</v>
      </c>
      <c r="L132">
        <v>1</v>
      </c>
      <c r="N132">
        <v>1</v>
      </c>
      <c r="R132">
        <v>1</v>
      </c>
      <c r="V132" s="3">
        <f t="shared" si="8"/>
        <v>0.41911050207900197</v>
      </c>
      <c r="W132">
        <f t="shared" si="9"/>
        <v>0.65763152160224103</v>
      </c>
      <c r="X132" s="3">
        <f t="shared" si="12"/>
        <v>106.12141734721769</v>
      </c>
      <c r="Y132" s="5">
        <f t="shared" si="10"/>
        <v>6.1969726568063309E-3</v>
      </c>
      <c r="Z132" s="3">
        <f t="shared" si="11"/>
        <v>-5.0836943873394258</v>
      </c>
    </row>
    <row r="133" spans="1:26" x14ac:dyDescent="0.25">
      <c r="A133" t="s">
        <v>0</v>
      </c>
      <c r="B133" t="s">
        <v>128</v>
      </c>
      <c r="C133" t="s">
        <v>342</v>
      </c>
      <c r="D133" t="s">
        <v>336</v>
      </c>
      <c r="E133">
        <v>9</v>
      </c>
      <c r="L133">
        <v>1</v>
      </c>
      <c r="N133">
        <v>1</v>
      </c>
      <c r="R133">
        <v>1</v>
      </c>
      <c r="V133" s="3">
        <f t="shared" si="8"/>
        <v>0.41911050207900197</v>
      </c>
      <c r="W133">
        <f t="shared" si="9"/>
        <v>0.65763152160224103</v>
      </c>
      <c r="X133" s="3">
        <f t="shared" si="12"/>
        <v>106.12141734721769</v>
      </c>
      <c r="Y133" s="5">
        <f t="shared" si="10"/>
        <v>6.1969726568063309E-3</v>
      </c>
      <c r="Z133" s="3">
        <f t="shared" si="11"/>
        <v>-5.0836943873394258</v>
      </c>
    </row>
    <row r="134" spans="1:26" x14ac:dyDescent="0.25">
      <c r="A134" t="s">
        <v>0</v>
      </c>
      <c r="B134" t="s">
        <v>129</v>
      </c>
      <c r="C134" t="s">
        <v>342</v>
      </c>
      <c r="D134" t="s">
        <v>337</v>
      </c>
      <c r="E134">
        <v>5</v>
      </c>
      <c r="L134">
        <v>1</v>
      </c>
      <c r="N134">
        <v>1</v>
      </c>
      <c r="R134">
        <v>1</v>
      </c>
      <c r="V134" s="3">
        <f t="shared" ref="V134:V197" si="13">SUMPRODUCT(F$2:U$2,F134:U134)</f>
        <v>0.41911050207900197</v>
      </c>
      <c r="W134">
        <f t="shared" si="9"/>
        <v>0.65763152160224103</v>
      </c>
      <c r="X134" s="3">
        <f t="shared" si="12"/>
        <v>106.12141734721769</v>
      </c>
      <c r="Y134" s="5">
        <f t="shared" si="10"/>
        <v>6.1969726568063309E-3</v>
      </c>
      <c r="Z134" s="3">
        <f t="shared" si="11"/>
        <v>-5.0836943873394258</v>
      </c>
    </row>
    <row r="135" spans="1:26" x14ac:dyDescent="0.25">
      <c r="A135" t="s">
        <v>0</v>
      </c>
      <c r="B135" t="s">
        <v>130</v>
      </c>
      <c r="C135" t="s">
        <v>342</v>
      </c>
      <c r="D135" t="s">
        <v>338</v>
      </c>
      <c r="L135">
        <v>1</v>
      </c>
      <c r="N135">
        <v>1</v>
      </c>
      <c r="R135">
        <v>1</v>
      </c>
      <c r="V135" s="3">
        <f t="shared" si="13"/>
        <v>0.41911050207900197</v>
      </c>
      <c r="W135">
        <f t="shared" ref="W135:W198" si="14">EXP(-V135)</f>
        <v>0.65763152160224103</v>
      </c>
      <c r="X135" s="3">
        <f t="shared" si="12"/>
        <v>106.12141734721769</v>
      </c>
      <c r="Y135" s="5">
        <f t="shared" ref="Y135:Y198" si="15">W135/X135</f>
        <v>6.1969726568063309E-3</v>
      </c>
      <c r="Z135" s="3">
        <f t="shared" ref="Z135:Z198" si="16">LN(Y135)</f>
        <v>-5.0836943873394258</v>
      </c>
    </row>
    <row r="136" spans="1:26" x14ac:dyDescent="0.25">
      <c r="A136" t="s">
        <v>0</v>
      </c>
      <c r="B136" t="s">
        <v>131</v>
      </c>
      <c r="C136" t="s">
        <v>342</v>
      </c>
      <c r="D136" t="s">
        <v>339</v>
      </c>
      <c r="E136">
        <v>3</v>
      </c>
      <c r="L136">
        <v>1</v>
      </c>
      <c r="N136">
        <v>1</v>
      </c>
      <c r="V136" s="3">
        <f t="shared" si="13"/>
        <v>0.41911050207900197</v>
      </c>
      <c r="W136">
        <f t="shared" si="14"/>
        <v>0.65763152160224103</v>
      </c>
      <c r="X136" s="3">
        <f t="shared" ref="X136:X199" si="17">X$6</f>
        <v>106.12141734721769</v>
      </c>
      <c r="Y136" s="5">
        <f t="shared" si="15"/>
        <v>6.1969726568063309E-3</v>
      </c>
      <c r="Z136" s="3">
        <f t="shared" si="16"/>
        <v>-5.0836943873394258</v>
      </c>
    </row>
    <row r="137" spans="1:26" x14ac:dyDescent="0.25">
      <c r="A137" t="s">
        <v>0</v>
      </c>
      <c r="B137" t="s">
        <v>132</v>
      </c>
      <c r="C137" t="s">
        <v>342</v>
      </c>
      <c r="D137" t="s">
        <v>340</v>
      </c>
      <c r="E137">
        <v>7</v>
      </c>
      <c r="L137">
        <v>1</v>
      </c>
      <c r="N137">
        <v>1</v>
      </c>
      <c r="V137" s="3">
        <f t="shared" si="13"/>
        <v>0.41911050207900197</v>
      </c>
      <c r="W137">
        <f t="shared" si="14"/>
        <v>0.65763152160224103</v>
      </c>
      <c r="X137" s="3">
        <f t="shared" si="17"/>
        <v>106.12141734721769</v>
      </c>
      <c r="Y137" s="5">
        <f t="shared" si="15"/>
        <v>6.1969726568063309E-3</v>
      </c>
      <c r="Z137" s="3">
        <f t="shared" si="16"/>
        <v>-5.0836943873394258</v>
      </c>
    </row>
    <row r="138" spans="1:26" x14ac:dyDescent="0.25">
      <c r="A138" t="s">
        <v>0</v>
      </c>
      <c r="B138" t="s">
        <v>133</v>
      </c>
      <c r="C138" t="s">
        <v>342</v>
      </c>
      <c r="D138" t="s">
        <v>341</v>
      </c>
      <c r="E138">
        <v>5</v>
      </c>
      <c r="L138">
        <v>1</v>
      </c>
      <c r="N138">
        <v>1</v>
      </c>
      <c r="V138" s="3">
        <f t="shared" si="13"/>
        <v>0.41911050207900197</v>
      </c>
      <c r="W138">
        <f t="shared" si="14"/>
        <v>0.65763152160224103</v>
      </c>
      <c r="X138" s="3">
        <f t="shared" si="17"/>
        <v>106.12141734721769</v>
      </c>
      <c r="Y138" s="5">
        <f t="shared" si="15"/>
        <v>6.1969726568063309E-3</v>
      </c>
      <c r="Z138" s="3">
        <f t="shared" si="16"/>
        <v>-5.0836943873394258</v>
      </c>
    </row>
    <row r="139" spans="1:26" x14ac:dyDescent="0.25">
      <c r="A139" t="s">
        <v>0</v>
      </c>
      <c r="B139" t="s">
        <v>134</v>
      </c>
      <c r="C139" t="s">
        <v>342</v>
      </c>
      <c r="D139" t="s">
        <v>342</v>
      </c>
      <c r="J139">
        <v>1</v>
      </c>
      <c r="L139">
        <v>1</v>
      </c>
      <c r="N139">
        <v>1</v>
      </c>
      <c r="V139" s="3">
        <f t="shared" si="13"/>
        <v>15.143115506656377</v>
      </c>
      <c r="W139">
        <f t="shared" si="14"/>
        <v>2.6511145707295719E-7</v>
      </c>
      <c r="X139" s="3">
        <f t="shared" si="17"/>
        <v>106.12141734721769</v>
      </c>
      <c r="Y139" s="5">
        <f t="shared" si="15"/>
        <v>2.4981899384696441E-9</v>
      </c>
      <c r="Z139" s="3">
        <f t="shared" si="16"/>
        <v>-19.807699391916799</v>
      </c>
    </row>
    <row r="140" spans="1:26" x14ac:dyDescent="0.25">
      <c r="A140" t="s">
        <v>0</v>
      </c>
      <c r="B140" t="s">
        <v>135</v>
      </c>
      <c r="C140" t="s">
        <v>342</v>
      </c>
      <c r="D140" t="s">
        <v>343</v>
      </c>
      <c r="E140">
        <v>7</v>
      </c>
      <c r="L140">
        <v>1</v>
      </c>
      <c r="N140">
        <v>1</v>
      </c>
      <c r="R140">
        <v>1</v>
      </c>
      <c r="V140" s="3">
        <f t="shared" si="13"/>
        <v>0.41911050207900197</v>
      </c>
      <c r="W140">
        <f t="shared" si="14"/>
        <v>0.65763152160224103</v>
      </c>
      <c r="X140" s="3">
        <f t="shared" si="17"/>
        <v>106.12141734721769</v>
      </c>
      <c r="Y140" s="5">
        <f t="shared" si="15"/>
        <v>6.1969726568063309E-3</v>
      </c>
      <c r="Z140" s="3">
        <f t="shared" si="16"/>
        <v>-5.0836943873394258</v>
      </c>
    </row>
    <row r="141" spans="1:26" x14ac:dyDescent="0.25">
      <c r="A141" t="s">
        <v>0</v>
      </c>
      <c r="B141" t="s">
        <v>136</v>
      </c>
      <c r="C141" t="s">
        <v>342</v>
      </c>
      <c r="D141" t="s">
        <v>344</v>
      </c>
      <c r="L141">
        <v>1</v>
      </c>
      <c r="N141">
        <v>1</v>
      </c>
      <c r="R141">
        <v>1</v>
      </c>
      <c r="V141" s="3">
        <f t="shared" si="13"/>
        <v>0.41911050207900197</v>
      </c>
      <c r="W141">
        <f t="shared" si="14"/>
        <v>0.65763152160224103</v>
      </c>
      <c r="X141" s="3">
        <f t="shared" si="17"/>
        <v>106.12141734721769</v>
      </c>
      <c r="Y141" s="5">
        <f t="shared" si="15"/>
        <v>6.1969726568063309E-3</v>
      </c>
      <c r="Z141" s="3">
        <f t="shared" si="16"/>
        <v>-5.0836943873394258</v>
      </c>
    </row>
    <row r="142" spans="1:26" x14ac:dyDescent="0.25">
      <c r="A142" t="s">
        <v>0</v>
      </c>
      <c r="B142" t="s">
        <v>137</v>
      </c>
      <c r="C142" t="s">
        <v>342</v>
      </c>
      <c r="D142" t="s">
        <v>345</v>
      </c>
      <c r="L142">
        <v>1</v>
      </c>
      <c r="N142">
        <v>1</v>
      </c>
      <c r="T142">
        <v>1</v>
      </c>
      <c r="V142" s="3">
        <f t="shared" si="13"/>
        <v>2.9061435275148844</v>
      </c>
      <c r="W142">
        <f t="shared" si="14"/>
        <v>5.4686219635659797E-2</v>
      </c>
      <c r="X142" s="3">
        <f t="shared" si="17"/>
        <v>106.12141734721769</v>
      </c>
      <c r="Y142" s="5">
        <f t="shared" si="15"/>
        <v>5.1531746373809214E-4</v>
      </c>
      <c r="Z142" s="3">
        <f t="shared" si="16"/>
        <v>-7.5707274127753079</v>
      </c>
    </row>
    <row r="143" spans="1:26" x14ac:dyDescent="0.25">
      <c r="A143" t="s">
        <v>0</v>
      </c>
      <c r="B143" t="s">
        <v>138</v>
      </c>
      <c r="C143" t="s">
        <v>342</v>
      </c>
      <c r="D143" t="s">
        <v>346</v>
      </c>
      <c r="L143">
        <v>1</v>
      </c>
      <c r="N143">
        <v>1</v>
      </c>
      <c r="T143">
        <v>1</v>
      </c>
      <c r="V143" s="3">
        <f t="shared" si="13"/>
        <v>2.9061435275148844</v>
      </c>
      <c r="W143">
        <f t="shared" si="14"/>
        <v>5.4686219635659797E-2</v>
      </c>
      <c r="X143" s="3">
        <f t="shared" si="17"/>
        <v>106.12141734721769</v>
      </c>
      <c r="Y143" s="5">
        <f t="shared" si="15"/>
        <v>5.1531746373809214E-4</v>
      </c>
      <c r="Z143" s="3">
        <f t="shared" si="16"/>
        <v>-7.5707274127753079</v>
      </c>
    </row>
    <row r="144" spans="1:26" x14ac:dyDescent="0.25">
      <c r="A144" t="s">
        <v>0</v>
      </c>
      <c r="B144" t="s">
        <v>139</v>
      </c>
      <c r="C144" t="s">
        <v>342</v>
      </c>
      <c r="D144" t="s">
        <v>347</v>
      </c>
      <c r="L144">
        <v>1</v>
      </c>
      <c r="N144">
        <v>1</v>
      </c>
      <c r="T144">
        <v>1</v>
      </c>
      <c r="V144" s="3">
        <f t="shared" si="13"/>
        <v>2.9061435275148844</v>
      </c>
      <c r="W144">
        <f t="shared" si="14"/>
        <v>5.4686219635659797E-2</v>
      </c>
      <c r="X144" s="3">
        <f t="shared" si="17"/>
        <v>106.12141734721769</v>
      </c>
      <c r="Y144" s="5">
        <f t="shared" si="15"/>
        <v>5.1531746373809214E-4</v>
      </c>
      <c r="Z144" s="3">
        <f t="shared" si="16"/>
        <v>-7.5707274127753079</v>
      </c>
    </row>
    <row r="145" spans="1:26" x14ac:dyDescent="0.25">
      <c r="A145" t="s">
        <v>0</v>
      </c>
      <c r="B145" t="s">
        <v>140</v>
      </c>
      <c r="C145" t="s">
        <v>342</v>
      </c>
      <c r="D145" t="s">
        <v>348</v>
      </c>
      <c r="L145">
        <v>1</v>
      </c>
      <c r="N145">
        <v>1</v>
      </c>
      <c r="T145">
        <v>1</v>
      </c>
      <c r="V145" s="3">
        <f t="shared" si="13"/>
        <v>2.9061435275148844</v>
      </c>
      <c r="W145">
        <f t="shared" si="14"/>
        <v>5.4686219635659797E-2</v>
      </c>
      <c r="X145" s="3">
        <f t="shared" si="17"/>
        <v>106.12141734721769</v>
      </c>
      <c r="Y145" s="5">
        <f t="shared" si="15"/>
        <v>5.1531746373809214E-4</v>
      </c>
      <c r="Z145" s="3">
        <f t="shared" si="16"/>
        <v>-7.5707274127753079</v>
      </c>
    </row>
    <row r="146" spans="1:26" x14ac:dyDescent="0.25">
      <c r="A146" t="s">
        <v>0</v>
      </c>
      <c r="B146" t="s">
        <v>141</v>
      </c>
      <c r="C146" t="s">
        <v>342</v>
      </c>
      <c r="D146" t="s">
        <v>349</v>
      </c>
      <c r="E146">
        <v>1</v>
      </c>
      <c r="P146">
        <v>1</v>
      </c>
      <c r="V146" s="3">
        <f t="shared" si="13"/>
        <v>1.836675582885779</v>
      </c>
      <c r="W146">
        <f t="shared" si="14"/>
        <v>0.15934628005480136</v>
      </c>
      <c r="X146" s="3">
        <f t="shared" si="17"/>
        <v>106.12141734721769</v>
      </c>
      <c r="Y146" s="5">
        <f t="shared" si="15"/>
        <v>1.5015468511265519E-3</v>
      </c>
      <c r="Z146" s="3">
        <f t="shared" si="16"/>
        <v>-6.5012594681462028</v>
      </c>
    </row>
    <row r="147" spans="1:26" x14ac:dyDescent="0.25">
      <c r="A147" t="s">
        <v>0</v>
      </c>
      <c r="B147" t="s">
        <v>142</v>
      </c>
      <c r="C147" t="s">
        <v>342</v>
      </c>
      <c r="D147" t="s">
        <v>350</v>
      </c>
      <c r="E147">
        <v>2</v>
      </c>
      <c r="P147">
        <v>1</v>
      </c>
      <c r="V147" s="3">
        <f t="shared" si="13"/>
        <v>1.836675582885779</v>
      </c>
      <c r="W147">
        <f t="shared" si="14"/>
        <v>0.15934628005480136</v>
      </c>
      <c r="X147" s="3">
        <f t="shared" si="17"/>
        <v>106.12141734721769</v>
      </c>
      <c r="Y147" s="5">
        <f t="shared" si="15"/>
        <v>1.5015468511265519E-3</v>
      </c>
      <c r="Z147" s="3">
        <f t="shared" si="16"/>
        <v>-6.5012594681462028</v>
      </c>
    </row>
    <row r="148" spans="1:26" x14ac:dyDescent="0.25">
      <c r="A148" t="s">
        <v>0</v>
      </c>
      <c r="B148" t="s">
        <v>143</v>
      </c>
      <c r="C148" t="s">
        <v>342</v>
      </c>
      <c r="D148" t="s">
        <v>351</v>
      </c>
      <c r="P148">
        <v>1</v>
      </c>
      <c r="V148" s="3">
        <f t="shared" si="13"/>
        <v>1.836675582885779</v>
      </c>
      <c r="W148">
        <f t="shared" si="14"/>
        <v>0.15934628005480136</v>
      </c>
      <c r="X148" s="3">
        <f t="shared" si="17"/>
        <v>106.12141734721769</v>
      </c>
      <c r="Y148" s="5">
        <f t="shared" si="15"/>
        <v>1.5015468511265519E-3</v>
      </c>
      <c r="Z148" s="3">
        <f t="shared" si="16"/>
        <v>-6.5012594681462028</v>
      </c>
    </row>
    <row r="149" spans="1:26" x14ac:dyDescent="0.25">
      <c r="A149" t="s">
        <v>0</v>
      </c>
      <c r="B149" t="s">
        <v>144</v>
      </c>
      <c r="C149" t="s">
        <v>342</v>
      </c>
      <c r="D149" t="s">
        <v>352</v>
      </c>
      <c r="P149">
        <v>1</v>
      </c>
      <c r="V149" s="3">
        <f t="shared" si="13"/>
        <v>1.836675582885779</v>
      </c>
      <c r="W149">
        <f t="shared" si="14"/>
        <v>0.15934628005480136</v>
      </c>
      <c r="X149" s="3">
        <f t="shared" si="17"/>
        <v>106.12141734721769</v>
      </c>
      <c r="Y149" s="5">
        <f t="shared" si="15"/>
        <v>1.5015468511265519E-3</v>
      </c>
      <c r="Z149" s="3">
        <f t="shared" si="16"/>
        <v>-6.5012594681462028</v>
      </c>
    </row>
    <row r="150" spans="1:26" x14ac:dyDescent="0.25">
      <c r="A150" t="s">
        <v>0</v>
      </c>
      <c r="B150" t="s">
        <v>145</v>
      </c>
      <c r="C150" t="s">
        <v>343</v>
      </c>
      <c r="D150" t="s">
        <v>328</v>
      </c>
      <c r="E150">
        <v>7</v>
      </c>
      <c r="L150">
        <v>1</v>
      </c>
      <c r="V150" s="3">
        <f t="shared" si="13"/>
        <v>0.41911050207900197</v>
      </c>
      <c r="W150">
        <f t="shared" si="14"/>
        <v>0.65763152160224103</v>
      </c>
      <c r="X150" s="3">
        <f t="shared" si="17"/>
        <v>106.12141734721769</v>
      </c>
      <c r="Y150" s="5">
        <f t="shared" si="15"/>
        <v>6.1969726568063309E-3</v>
      </c>
      <c r="Z150" s="3">
        <f t="shared" si="16"/>
        <v>-5.0836943873394258</v>
      </c>
    </row>
    <row r="151" spans="1:26" x14ac:dyDescent="0.25">
      <c r="A151" t="s">
        <v>0</v>
      </c>
      <c r="B151" t="s">
        <v>146</v>
      </c>
      <c r="C151" t="s">
        <v>343</v>
      </c>
      <c r="D151" t="s">
        <v>336</v>
      </c>
      <c r="E151">
        <v>3</v>
      </c>
      <c r="L151">
        <v>1</v>
      </c>
      <c r="V151" s="3">
        <f t="shared" si="13"/>
        <v>0.41911050207900197</v>
      </c>
      <c r="W151">
        <f t="shared" si="14"/>
        <v>0.65763152160224103</v>
      </c>
      <c r="X151" s="3">
        <f t="shared" si="17"/>
        <v>106.12141734721769</v>
      </c>
      <c r="Y151" s="5">
        <f t="shared" si="15"/>
        <v>6.1969726568063309E-3</v>
      </c>
      <c r="Z151" s="3">
        <f t="shared" si="16"/>
        <v>-5.0836943873394258</v>
      </c>
    </row>
    <row r="152" spans="1:26" x14ac:dyDescent="0.25">
      <c r="A152" t="s">
        <v>0</v>
      </c>
      <c r="B152" t="s">
        <v>147</v>
      </c>
      <c r="C152" t="s">
        <v>343</v>
      </c>
      <c r="D152" t="s">
        <v>337</v>
      </c>
      <c r="E152">
        <v>1</v>
      </c>
      <c r="L152">
        <v>1</v>
      </c>
      <c r="V152" s="3">
        <f t="shared" si="13"/>
        <v>0.41911050207900197</v>
      </c>
      <c r="W152">
        <f t="shared" si="14"/>
        <v>0.65763152160224103</v>
      </c>
      <c r="X152" s="3">
        <f t="shared" si="17"/>
        <v>106.12141734721769</v>
      </c>
      <c r="Y152" s="5">
        <f t="shared" si="15"/>
        <v>6.1969726568063309E-3</v>
      </c>
      <c r="Z152" s="3">
        <f t="shared" si="16"/>
        <v>-5.0836943873394258</v>
      </c>
    </row>
    <row r="153" spans="1:26" x14ac:dyDescent="0.25">
      <c r="A153" t="s">
        <v>0</v>
      </c>
      <c r="B153" t="s">
        <v>148</v>
      </c>
      <c r="C153" t="s">
        <v>343</v>
      </c>
      <c r="D153" t="s">
        <v>338</v>
      </c>
      <c r="E153">
        <v>1</v>
      </c>
      <c r="L153">
        <v>1</v>
      </c>
      <c r="V153" s="3">
        <f t="shared" si="13"/>
        <v>0.41911050207900197</v>
      </c>
      <c r="W153">
        <f t="shared" si="14"/>
        <v>0.65763152160224103</v>
      </c>
      <c r="X153" s="3">
        <f t="shared" si="17"/>
        <v>106.12141734721769</v>
      </c>
      <c r="Y153" s="5">
        <f t="shared" si="15"/>
        <v>6.1969726568063309E-3</v>
      </c>
      <c r="Z153" s="3">
        <f t="shared" si="16"/>
        <v>-5.0836943873394258</v>
      </c>
    </row>
    <row r="154" spans="1:26" x14ac:dyDescent="0.25">
      <c r="A154" t="s">
        <v>0</v>
      </c>
      <c r="B154" t="s">
        <v>149</v>
      </c>
      <c r="C154" t="s">
        <v>343</v>
      </c>
      <c r="D154" t="s">
        <v>339</v>
      </c>
      <c r="E154">
        <v>4</v>
      </c>
      <c r="L154">
        <v>1</v>
      </c>
      <c r="R154">
        <v>1</v>
      </c>
      <c r="V154" s="3">
        <f t="shared" si="13"/>
        <v>0.41911050207900197</v>
      </c>
      <c r="W154">
        <f t="shared" si="14"/>
        <v>0.65763152160224103</v>
      </c>
      <c r="X154" s="3">
        <f t="shared" si="17"/>
        <v>106.12141734721769</v>
      </c>
      <c r="Y154" s="5">
        <f t="shared" si="15"/>
        <v>6.1969726568063309E-3</v>
      </c>
      <c r="Z154" s="3">
        <f t="shared" si="16"/>
        <v>-5.0836943873394258</v>
      </c>
    </row>
    <row r="155" spans="1:26" x14ac:dyDescent="0.25">
      <c r="A155" t="s">
        <v>0</v>
      </c>
      <c r="B155" t="s">
        <v>150</v>
      </c>
      <c r="C155" t="s">
        <v>343</v>
      </c>
      <c r="D155" t="s">
        <v>340</v>
      </c>
      <c r="E155">
        <v>7</v>
      </c>
      <c r="L155">
        <v>1</v>
      </c>
      <c r="R155">
        <v>1</v>
      </c>
      <c r="V155" s="3">
        <f t="shared" si="13"/>
        <v>0.41911050207900197</v>
      </c>
      <c r="W155">
        <f t="shared" si="14"/>
        <v>0.65763152160224103</v>
      </c>
      <c r="X155" s="3">
        <f t="shared" si="17"/>
        <v>106.12141734721769</v>
      </c>
      <c r="Y155" s="5">
        <f t="shared" si="15"/>
        <v>6.1969726568063309E-3</v>
      </c>
      <c r="Z155" s="3">
        <f t="shared" si="16"/>
        <v>-5.0836943873394258</v>
      </c>
    </row>
    <row r="156" spans="1:26" x14ac:dyDescent="0.25">
      <c r="A156" t="s">
        <v>0</v>
      </c>
      <c r="B156" t="s">
        <v>151</v>
      </c>
      <c r="C156" t="s">
        <v>343</v>
      </c>
      <c r="D156" t="s">
        <v>341</v>
      </c>
      <c r="L156">
        <v>1</v>
      </c>
      <c r="R156">
        <v>1</v>
      </c>
      <c r="V156" s="3">
        <f t="shared" si="13"/>
        <v>0.41911050207900197</v>
      </c>
      <c r="W156">
        <f t="shared" si="14"/>
        <v>0.65763152160224103</v>
      </c>
      <c r="X156" s="3">
        <f t="shared" si="17"/>
        <v>106.12141734721769</v>
      </c>
      <c r="Y156" s="5">
        <f t="shared" si="15"/>
        <v>6.1969726568063309E-3</v>
      </c>
      <c r="Z156" s="3">
        <f t="shared" si="16"/>
        <v>-5.0836943873394258</v>
      </c>
    </row>
    <row r="157" spans="1:26" x14ac:dyDescent="0.25">
      <c r="A157" t="s">
        <v>0</v>
      </c>
      <c r="B157" t="s">
        <v>152</v>
      </c>
      <c r="C157" t="s">
        <v>343</v>
      </c>
      <c r="D157" t="s">
        <v>342</v>
      </c>
      <c r="E157">
        <v>4</v>
      </c>
      <c r="L157">
        <v>1</v>
      </c>
      <c r="R157">
        <v>1</v>
      </c>
      <c r="V157" s="3">
        <f t="shared" si="13"/>
        <v>0.41911050207900197</v>
      </c>
      <c r="W157">
        <f t="shared" si="14"/>
        <v>0.65763152160224103</v>
      </c>
      <c r="X157" s="3">
        <f t="shared" si="17"/>
        <v>106.12141734721769</v>
      </c>
      <c r="Y157" s="5">
        <f t="shared" si="15"/>
        <v>6.1969726568063309E-3</v>
      </c>
      <c r="Z157" s="3">
        <f t="shared" si="16"/>
        <v>-5.0836943873394258</v>
      </c>
    </row>
    <row r="158" spans="1:26" x14ac:dyDescent="0.25">
      <c r="A158" t="s">
        <v>0</v>
      </c>
      <c r="B158" t="s">
        <v>153</v>
      </c>
      <c r="C158" t="s">
        <v>343</v>
      </c>
      <c r="D158" t="s">
        <v>343</v>
      </c>
      <c r="J158">
        <v>1</v>
      </c>
      <c r="L158">
        <v>1</v>
      </c>
      <c r="V158" s="3">
        <f t="shared" si="13"/>
        <v>15.143115506656377</v>
      </c>
      <c r="W158">
        <f t="shared" si="14"/>
        <v>2.6511145707295719E-7</v>
      </c>
      <c r="X158" s="3">
        <f t="shared" si="17"/>
        <v>106.12141734721769</v>
      </c>
      <c r="Y158" s="5">
        <f t="shared" si="15"/>
        <v>2.4981899384696441E-9</v>
      </c>
      <c r="Z158" s="3">
        <f t="shared" si="16"/>
        <v>-19.807699391916799</v>
      </c>
    </row>
    <row r="159" spans="1:26" x14ac:dyDescent="0.25">
      <c r="A159" t="s">
        <v>0</v>
      </c>
      <c r="B159" t="s">
        <v>154</v>
      </c>
      <c r="C159" t="s">
        <v>343</v>
      </c>
      <c r="D159" t="s">
        <v>344</v>
      </c>
      <c r="L159">
        <v>1</v>
      </c>
      <c r="V159" s="3">
        <f t="shared" si="13"/>
        <v>0.41911050207900197</v>
      </c>
      <c r="W159">
        <f t="shared" si="14"/>
        <v>0.65763152160224103</v>
      </c>
      <c r="X159" s="3">
        <f t="shared" si="17"/>
        <v>106.12141734721769</v>
      </c>
      <c r="Y159" s="5">
        <f t="shared" si="15"/>
        <v>6.1969726568063309E-3</v>
      </c>
      <c r="Z159" s="3">
        <f t="shared" si="16"/>
        <v>-5.0836943873394258</v>
      </c>
    </row>
    <row r="160" spans="1:26" x14ac:dyDescent="0.25">
      <c r="A160" t="s">
        <v>0</v>
      </c>
      <c r="B160" t="s">
        <v>155</v>
      </c>
      <c r="C160" t="s">
        <v>343</v>
      </c>
      <c r="D160" t="s">
        <v>345</v>
      </c>
      <c r="L160">
        <v>1</v>
      </c>
      <c r="T160">
        <v>1</v>
      </c>
      <c r="V160" s="3">
        <f t="shared" si="13"/>
        <v>2.9061435275148844</v>
      </c>
      <c r="W160">
        <f t="shared" si="14"/>
        <v>5.4686219635659797E-2</v>
      </c>
      <c r="X160" s="3">
        <f t="shared" si="17"/>
        <v>106.12141734721769</v>
      </c>
      <c r="Y160" s="5">
        <f t="shared" si="15"/>
        <v>5.1531746373809214E-4</v>
      </c>
      <c r="Z160" s="3">
        <f t="shared" si="16"/>
        <v>-7.5707274127753079</v>
      </c>
    </row>
    <row r="161" spans="1:26" x14ac:dyDescent="0.25">
      <c r="A161" t="s">
        <v>0</v>
      </c>
      <c r="B161" t="s">
        <v>156</v>
      </c>
      <c r="C161" t="s">
        <v>343</v>
      </c>
      <c r="D161" t="s">
        <v>346</v>
      </c>
      <c r="L161">
        <v>1</v>
      </c>
      <c r="T161">
        <v>1</v>
      </c>
      <c r="V161" s="3">
        <f t="shared" si="13"/>
        <v>2.9061435275148844</v>
      </c>
      <c r="W161">
        <f t="shared" si="14"/>
        <v>5.4686219635659797E-2</v>
      </c>
      <c r="X161" s="3">
        <f t="shared" si="17"/>
        <v>106.12141734721769</v>
      </c>
      <c r="Y161" s="5">
        <f t="shared" si="15"/>
        <v>5.1531746373809214E-4</v>
      </c>
      <c r="Z161" s="3">
        <f t="shared" si="16"/>
        <v>-7.5707274127753079</v>
      </c>
    </row>
    <row r="162" spans="1:26" x14ac:dyDescent="0.25">
      <c r="A162" t="s">
        <v>0</v>
      </c>
      <c r="B162" t="s">
        <v>157</v>
      </c>
      <c r="C162" t="s">
        <v>343</v>
      </c>
      <c r="D162" t="s">
        <v>347</v>
      </c>
      <c r="L162">
        <v>1</v>
      </c>
      <c r="T162">
        <v>1</v>
      </c>
      <c r="V162" s="3">
        <f t="shared" si="13"/>
        <v>2.9061435275148844</v>
      </c>
      <c r="W162">
        <f t="shared" si="14"/>
        <v>5.4686219635659797E-2</v>
      </c>
      <c r="X162" s="3">
        <f t="shared" si="17"/>
        <v>106.12141734721769</v>
      </c>
      <c r="Y162" s="5">
        <f t="shared" si="15"/>
        <v>5.1531746373809214E-4</v>
      </c>
      <c r="Z162" s="3">
        <f t="shared" si="16"/>
        <v>-7.5707274127753079</v>
      </c>
    </row>
    <row r="163" spans="1:26" x14ac:dyDescent="0.25">
      <c r="A163" t="s">
        <v>0</v>
      </c>
      <c r="B163" t="s">
        <v>158</v>
      </c>
      <c r="C163" t="s">
        <v>343</v>
      </c>
      <c r="D163" t="s">
        <v>348</v>
      </c>
      <c r="L163">
        <v>1</v>
      </c>
      <c r="T163">
        <v>1</v>
      </c>
      <c r="V163" s="3">
        <f t="shared" si="13"/>
        <v>2.9061435275148844</v>
      </c>
      <c r="W163">
        <f t="shared" si="14"/>
        <v>5.4686219635659797E-2</v>
      </c>
      <c r="X163" s="3">
        <f t="shared" si="17"/>
        <v>106.12141734721769</v>
      </c>
      <c r="Y163" s="5">
        <f t="shared" si="15"/>
        <v>5.1531746373809214E-4</v>
      </c>
      <c r="Z163" s="3">
        <f t="shared" si="16"/>
        <v>-7.5707274127753079</v>
      </c>
    </row>
    <row r="164" spans="1:26" x14ac:dyDescent="0.25">
      <c r="A164" t="s">
        <v>0</v>
      </c>
      <c r="B164" t="s">
        <v>159</v>
      </c>
      <c r="C164" t="s">
        <v>343</v>
      </c>
      <c r="D164" t="s">
        <v>349</v>
      </c>
      <c r="P164">
        <v>1</v>
      </c>
      <c r="V164" s="3">
        <f t="shared" si="13"/>
        <v>1.836675582885779</v>
      </c>
      <c r="W164">
        <f t="shared" si="14"/>
        <v>0.15934628005480136</v>
      </c>
      <c r="X164" s="3">
        <f t="shared" si="17"/>
        <v>106.12141734721769</v>
      </c>
      <c r="Y164" s="5">
        <f t="shared" si="15"/>
        <v>1.5015468511265519E-3</v>
      </c>
      <c r="Z164" s="3">
        <f t="shared" si="16"/>
        <v>-6.5012594681462028</v>
      </c>
    </row>
    <row r="165" spans="1:26" x14ac:dyDescent="0.25">
      <c r="A165" t="s">
        <v>0</v>
      </c>
      <c r="B165" t="s">
        <v>160</v>
      </c>
      <c r="C165" t="s">
        <v>343</v>
      </c>
      <c r="D165" t="s">
        <v>350</v>
      </c>
      <c r="E165">
        <v>1</v>
      </c>
      <c r="P165">
        <v>1</v>
      </c>
      <c r="V165" s="3">
        <f t="shared" si="13"/>
        <v>1.836675582885779</v>
      </c>
      <c r="W165">
        <f t="shared" si="14"/>
        <v>0.15934628005480136</v>
      </c>
      <c r="X165" s="3">
        <f t="shared" si="17"/>
        <v>106.12141734721769</v>
      </c>
      <c r="Y165" s="5">
        <f t="shared" si="15"/>
        <v>1.5015468511265519E-3</v>
      </c>
      <c r="Z165" s="3">
        <f t="shared" si="16"/>
        <v>-6.5012594681462028</v>
      </c>
    </row>
    <row r="166" spans="1:26" x14ac:dyDescent="0.25">
      <c r="A166" t="s">
        <v>0</v>
      </c>
      <c r="B166" t="s">
        <v>161</v>
      </c>
      <c r="C166" t="s">
        <v>343</v>
      </c>
      <c r="D166" t="s">
        <v>351</v>
      </c>
      <c r="P166">
        <v>1</v>
      </c>
      <c r="V166" s="3">
        <f t="shared" si="13"/>
        <v>1.836675582885779</v>
      </c>
      <c r="W166">
        <f t="shared" si="14"/>
        <v>0.15934628005480136</v>
      </c>
      <c r="X166" s="3">
        <f t="shared" si="17"/>
        <v>106.12141734721769</v>
      </c>
      <c r="Y166" s="5">
        <f t="shared" si="15"/>
        <v>1.5015468511265519E-3</v>
      </c>
      <c r="Z166" s="3">
        <f t="shared" si="16"/>
        <v>-6.5012594681462028</v>
      </c>
    </row>
    <row r="167" spans="1:26" x14ac:dyDescent="0.25">
      <c r="A167" t="s">
        <v>0</v>
      </c>
      <c r="B167" t="s">
        <v>162</v>
      </c>
      <c r="C167" t="s">
        <v>343</v>
      </c>
      <c r="D167" t="s">
        <v>352</v>
      </c>
      <c r="P167">
        <v>1</v>
      </c>
      <c r="V167" s="3">
        <f t="shared" si="13"/>
        <v>1.836675582885779</v>
      </c>
      <c r="W167">
        <f t="shared" si="14"/>
        <v>0.15934628005480136</v>
      </c>
      <c r="X167" s="3">
        <f t="shared" si="17"/>
        <v>106.12141734721769</v>
      </c>
      <c r="Y167" s="5">
        <f t="shared" si="15"/>
        <v>1.5015468511265519E-3</v>
      </c>
      <c r="Z167" s="3">
        <f t="shared" si="16"/>
        <v>-6.5012594681462028</v>
      </c>
    </row>
    <row r="168" spans="1:26" x14ac:dyDescent="0.25">
      <c r="A168" t="s">
        <v>0</v>
      </c>
      <c r="B168" t="s">
        <v>163</v>
      </c>
      <c r="C168" t="s">
        <v>344</v>
      </c>
      <c r="D168" t="s">
        <v>328</v>
      </c>
      <c r="E168">
        <v>1</v>
      </c>
      <c r="L168">
        <v>1</v>
      </c>
      <c r="V168" s="3">
        <f t="shared" si="13"/>
        <v>0.41911050207900197</v>
      </c>
      <c r="W168">
        <f t="shared" si="14"/>
        <v>0.65763152160224103</v>
      </c>
      <c r="X168" s="3">
        <f t="shared" si="17"/>
        <v>106.12141734721769</v>
      </c>
      <c r="Y168" s="5">
        <f t="shared" si="15"/>
        <v>6.1969726568063309E-3</v>
      </c>
      <c r="Z168" s="3">
        <f t="shared" si="16"/>
        <v>-5.0836943873394258</v>
      </c>
    </row>
    <row r="169" spans="1:26" x14ac:dyDescent="0.25">
      <c r="A169" t="s">
        <v>0</v>
      </c>
      <c r="B169" t="s">
        <v>164</v>
      </c>
      <c r="C169" t="s">
        <v>344</v>
      </c>
      <c r="D169" t="s">
        <v>336</v>
      </c>
      <c r="E169">
        <v>1</v>
      </c>
      <c r="L169">
        <v>1</v>
      </c>
      <c r="V169" s="3">
        <f t="shared" si="13"/>
        <v>0.41911050207900197</v>
      </c>
      <c r="W169">
        <f t="shared" si="14"/>
        <v>0.65763152160224103</v>
      </c>
      <c r="X169" s="3">
        <f t="shared" si="17"/>
        <v>106.12141734721769</v>
      </c>
      <c r="Y169" s="5">
        <f t="shared" si="15"/>
        <v>6.1969726568063309E-3</v>
      </c>
      <c r="Z169" s="3">
        <f t="shared" si="16"/>
        <v>-5.0836943873394258</v>
      </c>
    </row>
    <row r="170" spans="1:26" x14ac:dyDescent="0.25">
      <c r="A170" t="s">
        <v>0</v>
      </c>
      <c r="B170" t="s">
        <v>165</v>
      </c>
      <c r="C170" t="s">
        <v>344</v>
      </c>
      <c r="D170" t="s">
        <v>337</v>
      </c>
      <c r="E170">
        <v>2</v>
      </c>
      <c r="L170">
        <v>1</v>
      </c>
      <c r="V170" s="3">
        <f t="shared" si="13"/>
        <v>0.41911050207900197</v>
      </c>
      <c r="W170">
        <f t="shared" si="14"/>
        <v>0.65763152160224103</v>
      </c>
      <c r="X170" s="3">
        <f t="shared" si="17"/>
        <v>106.12141734721769</v>
      </c>
      <c r="Y170" s="5">
        <f t="shared" si="15"/>
        <v>6.1969726568063309E-3</v>
      </c>
      <c r="Z170" s="3">
        <f t="shared" si="16"/>
        <v>-5.0836943873394258</v>
      </c>
    </row>
    <row r="171" spans="1:26" x14ac:dyDescent="0.25">
      <c r="A171" t="s">
        <v>0</v>
      </c>
      <c r="B171" t="s">
        <v>166</v>
      </c>
      <c r="C171" t="s">
        <v>344</v>
      </c>
      <c r="D171" t="s">
        <v>338</v>
      </c>
      <c r="E171">
        <v>1</v>
      </c>
      <c r="L171">
        <v>1</v>
      </c>
      <c r="V171" s="3">
        <f t="shared" si="13"/>
        <v>0.41911050207900197</v>
      </c>
      <c r="W171">
        <f t="shared" si="14"/>
        <v>0.65763152160224103</v>
      </c>
      <c r="X171" s="3">
        <f t="shared" si="17"/>
        <v>106.12141734721769</v>
      </c>
      <c r="Y171" s="5">
        <f t="shared" si="15"/>
        <v>6.1969726568063309E-3</v>
      </c>
      <c r="Z171" s="3">
        <f t="shared" si="16"/>
        <v>-5.0836943873394258</v>
      </c>
    </row>
    <row r="172" spans="1:26" x14ac:dyDescent="0.25">
      <c r="A172" t="s">
        <v>0</v>
      </c>
      <c r="B172" t="s">
        <v>167</v>
      </c>
      <c r="C172" t="s">
        <v>344</v>
      </c>
      <c r="D172" t="s">
        <v>339</v>
      </c>
      <c r="E172">
        <v>2</v>
      </c>
      <c r="L172">
        <v>1</v>
      </c>
      <c r="R172">
        <v>1</v>
      </c>
      <c r="V172" s="3">
        <f t="shared" si="13"/>
        <v>0.41911050207900197</v>
      </c>
      <c r="W172">
        <f t="shared" si="14"/>
        <v>0.65763152160224103</v>
      </c>
      <c r="X172" s="3">
        <f t="shared" si="17"/>
        <v>106.12141734721769</v>
      </c>
      <c r="Y172" s="5">
        <f t="shared" si="15"/>
        <v>6.1969726568063309E-3</v>
      </c>
      <c r="Z172" s="3">
        <f t="shared" si="16"/>
        <v>-5.0836943873394258</v>
      </c>
    </row>
    <row r="173" spans="1:26" x14ac:dyDescent="0.25">
      <c r="A173" t="s">
        <v>0</v>
      </c>
      <c r="B173" t="s">
        <v>168</v>
      </c>
      <c r="C173" t="s">
        <v>344</v>
      </c>
      <c r="D173" t="s">
        <v>340</v>
      </c>
      <c r="E173">
        <v>1</v>
      </c>
      <c r="L173">
        <v>1</v>
      </c>
      <c r="R173">
        <v>1</v>
      </c>
      <c r="V173" s="3">
        <f t="shared" si="13"/>
        <v>0.41911050207900197</v>
      </c>
      <c r="W173">
        <f t="shared" si="14"/>
        <v>0.65763152160224103</v>
      </c>
      <c r="X173" s="3">
        <f t="shared" si="17"/>
        <v>106.12141734721769</v>
      </c>
      <c r="Y173" s="5">
        <f t="shared" si="15"/>
        <v>6.1969726568063309E-3</v>
      </c>
      <c r="Z173" s="3">
        <f t="shared" si="16"/>
        <v>-5.0836943873394258</v>
      </c>
    </row>
    <row r="174" spans="1:26" x14ac:dyDescent="0.25">
      <c r="A174" t="s">
        <v>0</v>
      </c>
      <c r="B174" t="s">
        <v>169</v>
      </c>
      <c r="C174" t="s">
        <v>344</v>
      </c>
      <c r="D174" t="s">
        <v>341</v>
      </c>
      <c r="E174">
        <v>2</v>
      </c>
      <c r="L174">
        <v>1</v>
      </c>
      <c r="R174">
        <v>1</v>
      </c>
      <c r="V174" s="3">
        <f t="shared" si="13"/>
        <v>0.41911050207900197</v>
      </c>
      <c r="W174">
        <f t="shared" si="14"/>
        <v>0.65763152160224103</v>
      </c>
      <c r="X174" s="3">
        <f t="shared" si="17"/>
        <v>106.12141734721769</v>
      </c>
      <c r="Y174" s="5">
        <f t="shared" si="15"/>
        <v>6.1969726568063309E-3</v>
      </c>
      <c r="Z174" s="3">
        <f t="shared" si="16"/>
        <v>-5.0836943873394258</v>
      </c>
    </row>
    <row r="175" spans="1:26" x14ac:dyDescent="0.25">
      <c r="A175" t="s">
        <v>0</v>
      </c>
      <c r="B175" t="s">
        <v>170</v>
      </c>
      <c r="C175" t="s">
        <v>344</v>
      </c>
      <c r="D175" t="s">
        <v>342</v>
      </c>
      <c r="E175">
        <v>1</v>
      </c>
      <c r="L175">
        <v>1</v>
      </c>
      <c r="R175">
        <v>1</v>
      </c>
      <c r="V175" s="3">
        <f t="shared" si="13"/>
        <v>0.41911050207900197</v>
      </c>
      <c r="W175">
        <f t="shared" si="14"/>
        <v>0.65763152160224103</v>
      </c>
      <c r="X175" s="3">
        <f t="shared" si="17"/>
        <v>106.12141734721769</v>
      </c>
      <c r="Y175" s="5">
        <f t="shared" si="15"/>
        <v>6.1969726568063309E-3</v>
      </c>
      <c r="Z175" s="3">
        <f t="shared" si="16"/>
        <v>-5.0836943873394258</v>
      </c>
    </row>
    <row r="176" spans="1:26" x14ac:dyDescent="0.25">
      <c r="A176" t="s">
        <v>0</v>
      </c>
      <c r="B176" t="s">
        <v>171</v>
      </c>
      <c r="C176" t="s">
        <v>344</v>
      </c>
      <c r="D176" t="s">
        <v>343</v>
      </c>
      <c r="E176">
        <v>1</v>
      </c>
      <c r="L176">
        <v>1</v>
      </c>
      <c r="V176" s="3">
        <f t="shared" si="13"/>
        <v>0.41911050207900197</v>
      </c>
      <c r="W176">
        <f t="shared" si="14"/>
        <v>0.65763152160224103</v>
      </c>
      <c r="X176" s="3">
        <f t="shared" si="17"/>
        <v>106.12141734721769</v>
      </c>
      <c r="Y176" s="5">
        <f t="shared" si="15"/>
        <v>6.1969726568063309E-3</v>
      </c>
      <c r="Z176" s="3">
        <f t="shared" si="16"/>
        <v>-5.0836943873394258</v>
      </c>
    </row>
    <row r="177" spans="1:26" x14ac:dyDescent="0.25">
      <c r="A177" t="s">
        <v>0</v>
      </c>
      <c r="B177" t="s">
        <v>172</v>
      </c>
      <c r="C177" t="s">
        <v>344</v>
      </c>
      <c r="D177" t="s">
        <v>344</v>
      </c>
      <c r="J177">
        <v>1</v>
      </c>
      <c r="L177">
        <v>1</v>
      </c>
      <c r="V177" s="3">
        <f t="shared" si="13"/>
        <v>15.143115506656377</v>
      </c>
      <c r="W177">
        <f t="shared" si="14"/>
        <v>2.6511145707295719E-7</v>
      </c>
      <c r="X177" s="3">
        <f t="shared" si="17"/>
        <v>106.12141734721769</v>
      </c>
      <c r="Y177" s="5">
        <f t="shared" si="15"/>
        <v>2.4981899384696441E-9</v>
      </c>
      <c r="Z177" s="3">
        <f t="shared" si="16"/>
        <v>-19.807699391916799</v>
      </c>
    </row>
    <row r="178" spans="1:26" x14ac:dyDescent="0.25">
      <c r="A178" t="s">
        <v>0</v>
      </c>
      <c r="B178" t="s">
        <v>173</v>
      </c>
      <c r="C178" t="s">
        <v>344</v>
      </c>
      <c r="D178" t="s">
        <v>345</v>
      </c>
      <c r="L178">
        <v>1</v>
      </c>
      <c r="T178">
        <v>1</v>
      </c>
      <c r="V178" s="3">
        <f t="shared" si="13"/>
        <v>2.9061435275148844</v>
      </c>
      <c r="W178">
        <f t="shared" si="14"/>
        <v>5.4686219635659797E-2</v>
      </c>
      <c r="X178" s="3">
        <f t="shared" si="17"/>
        <v>106.12141734721769</v>
      </c>
      <c r="Y178" s="5">
        <f t="shared" si="15"/>
        <v>5.1531746373809214E-4</v>
      </c>
      <c r="Z178" s="3">
        <f t="shared" si="16"/>
        <v>-7.5707274127753079</v>
      </c>
    </row>
    <row r="179" spans="1:26" x14ac:dyDescent="0.25">
      <c r="A179" t="s">
        <v>0</v>
      </c>
      <c r="B179" t="s">
        <v>174</v>
      </c>
      <c r="C179" t="s">
        <v>344</v>
      </c>
      <c r="D179" t="s">
        <v>346</v>
      </c>
      <c r="L179">
        <v>1</v>
      </c>
      <c r="T179">
        <v>1</v>
      </c>
      <c r="V179" s="3">
        <f t="shared" si="13"/>
        <v>2.9061435275148844</v>
      </c>
      <c r="W179">
        <f t="shared" si="14"/>
        <v>5.4686219635659797E-2</v>
      </c>
      <c r="X179" s="3">
        <f t="shared" si="17"/>
        <v>106.12141734721769</v>
      </c>
      <c r="Y179" s="5">
        <f t="shared" si="15"/>
        <v>5.1531746373809214E-4</v>
      </c>
      <c r="Z179" s="3">
        <f t="shared" si="16"/>
        <v>-7.5707274127753079</v>
      </c>
    </row>
    <row r="180" spans="1:26" x14ac:dyDescent="0.25">
      <c r="A180" t="s">
        <v>0</v>
      </c>
      <c r="B180" t="s">
        <v>175</v>
      </c>
      <c r="C180" t="s">
        <v>344</v>
      </c>
      <c r="D180" t="s">
        <v>347</v>
      </c>
      <c r="E180">
        <v>1</v>
      </c>
      <c r="L180">
        <v>1</v>
      </c>
      <c r="T180">
        <v>1</v>
      </c>
      <c r="V180" s="3">
        <f t="shared" si="13"/>
        <v>2.9061435275148844</v>
      </c>
      <c r="W180">
        <f t="shared" si="14"/>
        <v>5.4686219635659797E-2</v>
      </c>
      <c r="X180" s="3">
        <f t="shared" si="17"/>
        <v>106.12141734721769</v>
      </c>
      <c r="Y180" s="5">
        <f t="shared" si="15"/>
        <v>5.1531746373809214E-4</v>
      </c>
      <c r="Z180" s="3">
        <f t="shared" si="16"/>
        <v>-7.5707274127753079</v>
      </c>
    </row>
    <row r="181" spans="1:26" x14ac:dyDescent="0.25">
      <c r="A181" t="s">
        <v>0</v>
      </c>
      <c r="B181" t="s">
        <v>176</v>
      </c>
      <c r="C181" t="s">
        <v>344</v>
      </c>
      <c r="D181" t="s">
        <v>348</v>
      </c>
      <c r="L181">
        <v>1</v>
      </c>
      <c r="T181">
        <v>1</v>
      </c>
      <c r="V181" s="3">
        <f t="shared" si="13"/>
        <v>2.9061435275148844</v>
      </c>
      <c r="W181">
        <f t="shared" si="14"/>
        <v>5.4686219635659797E-2</v>
      </c>
      <c r="X181" s="3">
        <f t="shared" si="17"/>
        <v>106.12141734721769</v>
      </c>
      <c r="Y181" s="5">
        <f t="shared" si="15"/>
        <v>5.1531746373809214E-4</v>
      </c>
      <c r="Z181" s="3">
        <f t="shared" si="16"/>
        <v>-7.5707274127753079</v>
      </c>
    </row>
    <row r="182" spans="1:26" x14ac:dyDescent="0.25">
      <c r="A182" t="s">
        <v>0</v>
      </c>
      <c r="B182" t="s">
        <v>177</v>
      </c>
      <c r="C182" t="s">
        <v>344</v>
      </c>
      <c r="D182" t="s">
        <v>349</v>
      </c>
      <c r="E182">
        <v>1</v>
      </c>
      <c r="P182">
        <v>1</v>
      </c>
      <c r="V182" s="3">
        <f t="shared" si="13"/>
        <v>1.836675582885779</v>
      </c>
      <c r="W182">
        <f t="shared" si="14"/>
        <v>0.15934628005480136</v>
      </c>
      <c r="X182" s="3">
        <f t="shared" si="17"/>
        <v>106.12141734721769</v>
      </c>
      <c r="Y182" s="5">
        <f t="shared" si="15"/>
        <v>1.5015468511265519E-3</v>
      </c>
      <c r="Z182" s="3">
        <f t="shared" si="16"/>
        <v>-6.5012594681462028</v>
      </c>
    </row>
    <row r="183" spans="1:26" x14ac:dyDescent="0.25">
      <c r="A183" t="s">
        <v>0</v>
      </c>
      <c r="B183" t="s">
        <v>178</v>
      </c>
      <c r="C183" t="s">
        <v>344</v>
      </c>
      <c r="D183" t="s">
        <v>350</v>
      </c>
      <c r="P183">
        <v>1</v>
      </c>
      <c r="V183" s="3">
        <f t="shared" si="13"/>
        <v>1.836675582885779</v>
      </c>
      <c r="W183">
        <f t="shared" si="14"/>
        <v>0.15934628005480136</v>
      </c>
      <c r="X183" s="3">
        <f t="shared" si="17"/>
        <v>106.12141734721769</v>
      </c>
      <c r="Y183" s="5">
        <f t="shared" si="15"/>
        <v>1.5015468511265519E-3</v>
      </c>
      <c r="Z183" s="3">
        <f t="shared" si="16"/>
        <v>-6.5012594681462028</v>
      </c>
    </row>
    <row r="184" spans="1:26" x14ac:dyDescent="0.25">
      <c r="A184" t="s">
        <v>0</v>
      </c>
      <c r="B184" t="s">
        <v>179</v>
      </c>
      <c r="C184" t="s">
        <v>344</v>
      </c>
      <c r="D184" t="s">
        <v>351</v>
      </c>
      <c r="P184">
        <v>1</v>
      </c>
      <c r="V184" s="3">
        <f t="shared" si="13"/>
        <v>1.836675582885779</v>
      </c>
      <c r="W184">
        <f t="shared" si="14"/>
        <v>0.15934628005480136</v>
      </c>
      <c r="X184" s="3">
        <f t="shared" si="17"/>
        <v>106.12141734721769</v>
      </c>
      <c r="Y184" s="5">
        <f t="shared" si="15"/>
        <v>1.5015468511265519E-3</v>
      </c>
      <c r="Z184" s="3">
        <f t="shared" si="16"/>
        <v>-6.5012594681462028</v>
      </c>
    </row>
    <row r="185" spans="1:26" x14ac:dyDescent="0.25">
      <c r="A185" t="s">
        <v>0</v>
      </c>
      <c r="B185" t="s">
        <v>180</v>
      </c>
      <c r="C185" t="s">
        <v>344</v>
      </c>
      <c r="D185" t="s">
        <v>352</v>
      </c>
      <c r="P185">
        <v>1</v>
      </c>
      <c r="V185" s="3">
        <f t="shared" si="13"/>
        <v>1.836675582885779</v>
      </c>
      <c r="W185">
        <f t="shared" si="14"/>
        <v>0.15934628005480136</v>
      </c>
      <c r="X185" s="3">
        <f t="shared" si="17"/>
        <v>106.12141734721769</v>
      </c>
      <c r="Y185" s="5">
        <f t="shared" si="15"/>
        <v>1.5015468511265519E-3</v>
      </c>
      <c r="Z185" s="3">
        <f t="shared" si="16"/>
        <v>-6.5012594681462028</v>
      </c>
    </row>
    <row r="186" spans="1:26" x14ac:dyDescent="0.25">
      <c r="A186" t="s">
        <v>0</v>
      </c>
      <c r="B186" t="s">
        <v>181</v>
      </c>
      <c r="C186" t="s">
        <v>345</v>
      </c>
      <c r="D186" t="s">
        <v>328</v>
      </c>
      <c r="E186">
        <v>1</v>
      </c>
      <c r="V186" s="3">
        <f t="shared" si="13"/>
        <v>0</v>
      </c>
      <c r="W186">
        <f t="shared" si="14"/>
        <v>1</v>
      </c>
      <c r="X186" s="3">
        <f t="shared" si="17"/>
        <v>106.12141734721769</v>
      </c>
      <c r="Y186" s="5">
        <f t="shared" si="15"/>
        <v>9.4231685271231273E-3</v>
      </c>
      <c r="Z186" s="3">
        <f t="shared" si="16"/>
        <v>-4.6645838852604236</v>
      </c>
    </row>
    <row r="187" spans="1:26" x14ac:dyDescent="0.25">
      <c r="A187" t="s">
        <v>0</v>
      </c>
      <c r="B187" t="s">
        <v>182</v>
      </c>
      <c r="C187" t="s">
        <v>345</v>
      </c>
      <c r="D187" t="s">
        <v>336</v>
      </c>
      <c r="E187">
        <v>3</v>
      </c>
      <c r="L187">
        <v>1</v>
      </c>
      <c r="V187" s="3">
        <f t="shared" si="13"/>
        <v>0.41911050207900197</v>
      </c>
      <c r="W187">
        <f t="shared" si="14"/>
        <v>0.65763152160224103</v>
      </c>
      <c r="X187" s="3">
        <f t="shared" si="17"/>
        <v>106.12141734721769</v>
      </c>
      <c r="Y187" s="5">
        <f t="shared" si="15"/>
        <v>6.1969726568063309E-3</v>
      </c>
      <c r="Z187" s="3">
        <f t="shared" si="16"/>
        <v>-5.0836943873394258</v>
      </c>
    </row>
    <row r="188" spans="1:26" x14ac:dyDescent="0.25">
      <c r="A188" t="s">
        <v>0</v>
      </c>
      <c r="B188" t="s">
        <v>183</v>
      </c>
      <c r="C188" t="s">
        <v>345</v>
      </c>
      <c r="D188" t="s">
        <v>337</v>
      </c>
      <c r="E188">
        <v>1</v>
      </c>
      <c r="L188">
        <v>1</v>
      </c>
      <c r="V188" s="3">
        <f t="shared" si="13"/>
        <v>0.41911050207900197</v>
      </c>
      <c r="W188">
        <f t="shared" si="14"/>
        <v>0.65763152160224103</v>
      </c>
      <c r="X188" s="3">
        <f t="shared" si="17"/>
        <v>106.12141734721769</v>
      </c>
      <c r="Y188" s="5">
        <f t="shared" si="15"/>
        <v>6.1969726568063309E-3</v>
      </c>
      <c r="Z188" s="3">
        <f t="shared" si="16"/>
        <v>-5.0836943873394258</v>
      </c>
    </row>
    <row r="189" spans="1:26" x14ac:dyDescent="0.25">
      <c r="A189" t="s">
        <v>0</v>
      </c>
      <c r="B189" t="s">
        <v>184</v>
      </c>
      <c r="C189" t="s">
        <v>345</v>
      </c>
      <c r="D189" t="s">
        <v>338</v>
      </c>
      <c r="L189">
        <v>1</v>
      </c>
      <c r="V189" s="3">
        <f t="shared" si="13"/>
        <v>0.41911050207900197</v>
      </c>
      <c r="W189">
        <f t="shared" si="14"/>
        <v>0.65763152160224103</v>
      </c>
      <c r="X189" s="3">
        <f t="shared" si="17"/>
        <v>106.12141734721769</v>
      </c>
      <c r="Y189" s="5">
        <f t="shared" si="15"/>
        <v>6.1969726568063309E-3</v>
      </c>
      <c r="Z189" s="3">
        <f t="shared" si="16"/>
        <v>-5.0836943873394258</v>
      </c>
    </row>
    <row r="190" spans="1:26" x14ac:dyDescent="0.25">
      <c r="A190" t="s">
        <v>0</v>
      </c>
      <c r="B190" t="s">
        <v>185</v>
      </c>
      <c r="C190" t="s">
        <v>345</v>
      </c>
      <c r="D190" t="s">
        <v>339</v>
      </c>
      <c r="V190" s="3">
        <f t="shared" si="13"/>
        <v>0</v>
      </c>
      <c r="W190">
        <f t="shared" si="14"/>
        <v>1</v>
      </c>
      <c r="X190" s="3">
        <f t="shared" si="17"/>
        <v>106.12141734721769</v>
      </c>
      <c r="Y190" s="5">
        <f t="shared" si="15"/>
        <v>9.4231685271231273E-3</v>
      </c>
      <c r="Z190" s="3">
        <f t="shared" si="16"/>
        <v>-4.6645838852604236</v>
      </c>
    </row>
    <row r="191" spans="1:26" x14ac:dyDescent="0.25">
      <c r="A191" t="s">
        <v>0</v>
      </c>
      <c r="B191" t="s">
        <v>186</v>
      </c>
      <c r="C191" t="s">
        <v>345</v>
      </c>
      <c r="D191" t="s">
        <v>340</v>
      </c>
      <c r="E191">
        <v>1</v>
      </c>
      <c r="L191">
        <v>1</v>
      </c>
      <c r="V191" s="3">
        <f t="shared" si="13"/>
        <v>0.41911050207900197</v>
      </c>
      <c r="W191">
        <f t="shared" si="14"/>
        <v>0.65763152160224103</v>
      </c>
      <c r="X191" s="3">
        <f t="shared" si="17"/>
        <v>106.12141734721769</v>
      </c>
      <c r="Y191" s="5">
        <f t="shared" si="15"/>
        <v>6.1969726568063309E-3</v>
      </c>
      <c r="Z191" s="3">
        <f t="shared" si="16"/>
        <v>-5.0836943873394258</v>
      </c>
    </row>
    <row r="192" spans="1:26" x14ac:dyDescent="0.25">
      <c r="A192" t="s">
        <v>0</v>
      </c>
      <c r="B192" t="s">
        <v>187</v>
      </c>
      <c r="C192" t="s">
        <v>345</v>
      </c>
      <c r="D192" t="s">
        <v>341</v>
      </c>
      <c r="L192">
        <v>1</v>
      </c>
      <c r="V192" s="3">
        <f t="shared" si="13"/>
        <v>0.41911050207900197</v>
      </c>
      <c r="W192">
        <f t="shared" si="14"/>
        <v>0.65763152160224103</v>
      </c>
      <c r="X192" s="3">
        <f t="shared" si="17"/>
        <v>106.12141734721769</v>
      </c>
      <c r="Y192" s="5">
        <f t="shared" si="15"/>
        <v>6.1969726568063309E-3</v>
      </c>
      <c r="Z192" s="3">
        <f t="shared" si="16"/>
        <v>-5.0836943873394258</v>
      </c>
    </row>
    <row r="193" spans="1:26" x14ac:dyDescent="0.25">
      <c r="A193" t="s">
        <v>0</v>
      </c>
      <c r="B193" t="s">
        <v>188</v>
      </c>
      <c r="C193" t="s">
        <v>345</v>
      </c>
      <c r="D193" t="s">
        <v>342</v>
      </c>
      <c r="E193">
        <v>2</v>
      </c>
      <c r="L193">
        <v>1</v>
      </c>
      <c r="V193" s="3">
        <f t="shared" si="13"/>
        <v>0.41911050207900197</v>
      </c>
      <c r="W193">
        <f t="shared" si="14"/>
        <v>0.65763152160224103</v>
      </c>
      <c r="X193" s="3">
        <f t="shared" si="17"/>
        <v>106.12141734721769</v>
      </c>
      <c r="Y193" s="5">
        <f t="shared" si="15"/>
        <v>6.1969726568063309E-3</v>
      </c>
      <c r="Z193" s="3">
        <f t="shared" si="16"/>
        <v>-5.0836943873394258</v>
      </c>
    </row>
    <row r="194" spans="1:26" x14ac:dyDescent="0.25">
      <c r="A194" t="s">
        <v>0</v>
      </c>
      <c r="B194" t="s">
        <v>189</v>
      </c>
      <c r="C194" t="s">
        <v>345</v>
      </c>
      <c r="D194" t="s">
        <v>343</v>
      </c>
      <c r="E194">
        <v>3</v>
      </c>
      <c r="L194">
        <v>1</v>
      </c>
      <c r="V194" s="3">
        <f t="shared" si="13"/>
        <v>0.41911050207900197</v>
      </c>
      <c r="W194">
        <f t="shared" si="14"/>
        <v>0.65763152160224103</v>
      </c>
      <c r="X194" s="3">
        <f t="shared" si="17"/>
        <v>106.12141734721769</v>
      </c>
      <c r="Y194" s="5">
        <f t="shared" si="15"/>
        <v>6.1969726568063309E-3</v>
      </c>
      <c r="Z194" s="3">
        <f t="shared" si="16"/>
        <v>-5.0836943873394258</v>
      </c>
    </row>
    <row r="195" spans="1:26" x14ac:dyDescent="0.25">
      <c r="A195" t="s">
        <v>0</v>
      </c>
      <c r="B195" t="s">
        <v>190</v>
      </c>
      <c r="C195" t="s">
        <v>345</v>
      </c>
      <c r="D195" t="s">
        <v>344</v>
      </c>
      <c r="L195">
        <v>1</v>
      </c>
      <c r="V195" s="3">
        <f t="shared" si="13"/>
        <v>0.41911050207900197</v>
      </c>
      <c r="W195">
        <f t="shared" si="14"/>
        <v>0.65763152160224103</v>
      </c>
      <c r="X195" s="3">
        <f t="shared" si="17"/>
        <v>106.12141734721769</v>
      </c>
      <c r="Y195" s="5">
        <f t="shared" si="15"/>
        <v>6.1969726568063309E-3</v>
      </c>
      <c r="Z195" s="3">
        <f t="shared" si="16"/>
        <v>-5.0836943873394258</v>
      </c>
    </row>
    <row r="196" spans="1:26" x14ac:dyDescent="0.25">
      <c r="A196" t="s">
        <v>0</v>
      </c>
      <c r="B196" t="s">
        <v>191</v>
      </c>
      <c r="C196" t="s">
        <v>345</v>
      </c>
      <c r="D196" t="s">
        <v>345</v>
      </c>
      <c r="J196">
        <v>1</v>
      </c>
      <c r="L196">
        <v>1</v>
      </c>
      <c r="V196" s="3">
        <f t="shared" si="13"/>
        <v>15.143115506656377</v>
      </c>
      <c r="W196">
        <f t="shared" si="14"/>
        <v>2.6511145707295719E-7</v>
      </c>
      <c r="X196" s="3">
        <f t="shared" si="17"/>
        <v>106.12141734721769</v>
      </c>
      <c r="Y196" s="5">
        <f t="shared" si="15"/>
        <v>2.4981899384696441E-9</v>
      </c>
      <c r="Z196" s="3">
        <f t="shared" si="16"/>
        <v>-19.807699391916799</v>
      </c>
    </row>
    <row r="197" spans="1:26" x14ac:dyDescent="0.25">
      <c r="A197" t="s">
        <v>0</v>
      </c>
      <c r="B197" t="s">
        <v>192</v>
      </c>
      <c r="C197" t="s">
        <v>345</v>
      </c>
      <c r="D197" t="s">
        <v>346</v>
      </c>
      <c r="L197">
        <v>1</v>
      </c>
      <c r="V197" s="3">
        <f t="shared" si="13"/>
        <v>0.41911050207900197</v>
      </c>
      <c r="W197">
        <f t="shared" si="14"/>
        <v>0.65763152160224103</v>
      </c>
      <c r="X197" s="3">
        <f t="shared" si="17"/>
        <v>106.12141734721769</v>
      </c>
      <c r="Y197" s="5">
        <f t="shared" si="15"/>
        <v>6.1969726568063309E-3</v>
      </c>
      <c r="Z197" s="3">
        <f t="shared" si="16"/>
        <v>-5.0836943873394258</v>
      </c>
    </row>
    <row r="198" spans="1:26" x14ac:dyDescent="0.25">
      <c r="A198" t="s">
        <v>0</v>
      </c>
      <c r="B198" t="s">
        <v>193</v>
      </c>
      <c r="C198" t="s">
        <v>345</v>
      </c>
      <c r="D198" t="s">
        <v>347</v>
      </c>
      <c r="L198">
        <v>1</v>
      </c>
      <c r="V198" s="3">
        <f t="shared" ref="V198:V261" si="18">SUMPRODUCT(F$2:U$2,F198:U198)</f>
        <v>0.41911050207900197</v>
      </c>
      <c r="W198">
        <f t="shared" si="14"/>
        <v>0.65763152160224103</v>
      </c>
      <c r="X198" s="3">
        <f t="shared" si="17"/>
        <v>106.12141734721769</v>
      </c>
      <c r="Y198" s="5">
        <f t="shared" si="15"/>
        <v>6.1969726568063309E-3</v>
      </c>
      <c r="Z198" s="3">
        <f t="shared" si="16"/>
        <v>-5.0836943873394258</v>
      </c>
    </row>
    <row r="199" spans="1:26" x14ac:dyDescent="0.25">
      <c r="A199" t="s">
        <v>0</v>
      </c>
      <c r="B199" t="s">
        <v>194</v>
      </c>
      <c r="C199" t="s">
        <v>345</v>
      </c>
      <c r="D199" t="s">
        <v>348</v>
      </c>
      <c r="L199">
        <v>1</v>
      </c>
      <c r="V199" s="3">
        <f t="shared" si="18"/>
        <v>0.41911050207900197</v>
      </c>
      <c r="W199">
        <f t="shared" ref="W199:W262" si="19">EXP(-V199)</f>
        <v>0.65763152160224103</v>
      </c>
      <c r="X199" s="3">
        <f t="shared" si="17"/>
        <v>106.12141734721769</v>
      </c>
      <c r="Y199" s="5">
        <f t="shared" ref="Y199:Y262" si="20">W199/X199</f>
        <v>6.1969726568063309E-3</v>
      </c>
      <c r="Z199" s="3">
        <f t="shared" ref="Z199:Z262" si="21">LN(Y199)</f>
        <v>-5.0836943873394258</v>
      </c>
    </row>
    <row r="200" spans="1:26" x14ac:dyDescent="0.25">
      <c r="A200" t="s">
        <v>0</v>
      </c>
      <c r="B200" t="s">
        <v>195</v>
      </c>
      <c r="C200" t="s">
        <v>345</v>
      </c>
      <c r="D200" t="s">
        <v>349</v>
      </c>
      <c r="E200">
        <v>1</v>
      </c>
      <c r="L200">
        <v>1</v>
      </c>
      <c r="T200">
        <v>1</v>
      </c>
      <c r="V200" s="3">
        <f t="shared" si="18"/>
        <v>2.9061435275148844</v>
      </c>
      <c r="W200">
        <f t="shared" si="19"/>
        <v>5.4686219635659797E-2</v>
      </c>
      <c r="X200" s="3">
        <f t="shared" ref="X200:X263" si="22">X$6</f>
        <v>106.12141734721769</v>
      </c>
      <c r="Y200" s="5">
        <f t="shared" si="20"/>
        <v>5.1531746373809214E-4</v>
      </c>
      <c r="Z200" s="3">
        <f t="shared" si="21"/>
        <v>-7.5707274127753079</v>
      </c>
    </row>
    <row r="201" spans="1:26" x14ac:dyDescent="0.25">
      <c r="A201" t="s">
        <v>0</v>
      </c>
      <c r="B201" t="s">
        <v>196</v>
      </c>
      <c r="C201" t="s">
        <v>345</v>
      </c>
      <c r="D201" t="s">
        <v>350</v>
      </c>
      <c r="L201">
        <v>1</v>
      </c>
      <c r="T201">
        <v>1</v>
      </c>
      <c r="V201" s="3">
        <f t="shared" si="18"/>
        <v>2.9061435275148844</v>
      </c>
      <c r="W201">
        <f t="shared" si="19"/>
        <v>5.4686219635659797E-2</v>
      </c>
      <c r="X201" s="3">
        <f t="shared" si="22"/>
        <v>106.12141734721769</v>
      </c>
      <c r="Y201" s="5">
        <f t="shared" si="20"/>
        <v>5.1531746373809214E-4</v>
      </c>
      <c r="Z201" s="3">
        <f t="shared" si="21"/>
        <v>-7.5707274127753079</v>
      </c>
    </row>
    <row r="202" spans="1:26" x14ac:dyDescent="0.25">
      <c r="A202" t="s">
        <v>0</v>
      </c>
      <c r="B202" t="s">
        <v>197</v>
      </c>
      <c r="C202" t="s">
        <v>345</v>
      </c>
      <c r="D202" t="s">
        <v>351</v>
      </c>
      <c r="L202">
        <v>1</v>
      </c>
      <c r="T202">
        <v>1</v>
      </c>
      <c r="V202" s="3">
        <f t="shared" si="18"/>
        <v>2.9061435275148844</v>
      </c>
      <c r="W202">
        <f t="shared" si="19"/>
        <v>5.4686219635659797E-2</v>
      </c>
      <c r="X202" s="3">
        <f t="shared" si="22"/>
        <v>106.12141734721769</v>
      </c>
      <c r="Y202" s="5">
        <f t="shared" si="20"/>
        <v>5.1531746373809214E-4</v>
      </c>
      <c r="Z202" s="3">
        <f t="shared" si="21"/>
        <v>-7.5707274127753079</v>
      </c>
    </row>
    <row r="203" spans="1:26" x14ac:dyDescent="0.25">
      <c r="A203" t="s">
        <v>0</v>
      </c>
      <c r="B203" t="s">
        <v>198</v>
      </c>
      <c r="C203" t="s">
        <v>345</v>
      </c>
      <c r="D203" t="s">
        <v>352</v>
      </c>
      <c r="L203">
        <v>1</v>
      </c>
      <c r="T203">
        <v>1</v>
      </c>
      <c r="V203" s="3">
        <f t="shared" si="18"/>
        <v>2.9061435275148844</v>
      </c>
      <c r="W203">
        <f t="shared" si="19"/>
        <v>5.4686219635659797E-2</v>
      </c>
      <c r="X203" s="3">
        <f t="shared" si="22"/>
        <v>106.12141734721769</v>
      </c>
      <c r="Y203" s="5">
        <f t="shared" si="20"/>
        <v>5.1531746373809214E-4</v>
      </c>
      <c r="Z203" s="3">
        <f t="shared" si="21"/>
        <v>-7.5707274127753079</v>
      </c>
    </row>
    <row r="204" spans="1:26" x14ac:dyDescent="0.25">
      <c r="A204" t="s">
        <v>0</v>
      </c>
      <c r="B204" t="s">
        <v>199</v>
      </c>
      <c r="C204" t="s">
        <v>346</v>
      </c>
      <c r="D204" t="s">
        <v>328</v>
      </c>
      <c r="L204">
        <v>1</v>
      </c>
      <c r="V204" s="3">
        <f t="shared" si="18"/>
        <v>0.41911050207900197</v>
      </c>
      <c r="W204">
        <f t="shared" si="19"/>
        <v>0.65763152160224103</v>
      </c>
      <c r="X204" s="3">
        <f t="shared" si="22"/>
        <v>106.12141734721769</v>
      </c>
      <c r="Y204" s="5">
        <f t="shared" si="20"/>
        <v>6.1969726568063309E-3</v>
      </c>
      <c r="Z204" s="3">
        <f t="shared" si="21"/>
        <v>-5.0836943873394258</v>
      </c>
    </row>
    <row r="205" spans="1:26" x14ac:dyDescent="0.25">
      <c r="A205" t="s">
        <v>0</v>
      </c>
      <c r="B205" t="s">
        <v>200</v>
      </c>
      <c r="C205" t="s">
        <v>346</v>
      </c>
      <c r="D205" t="s">
        <v>336</v>
      </c>
      <c r="E205">
        <v>3</v>
      </c>
      <c r="V205" s="3">
        <f t="shared" si="18"/>
        <v>0</v>
      </c>
      <c r="W205">
        <f t="shared" si="19"/>
        <v>1</v>
      </c>
      <c r="X205" s="3">
        <f t="shared" si="22"/>
        <v>106.12141734721769</v>
      </c>
      <c r="Y205" s="5">
        <f t="shared" si="20"/>
        <v>9.4231685271231273E-3</v>
      </c>
      <c r="Z205" s="3">
        <f t="shared" si="21"/>
        <v>-4.6645838852604236</v>
      </c>
    </row>
    <row r="206" spans="1:26" x14ac:dyDescent="0.25">
      <c r="A206" t="s">
        <v>0</v>
      </c>
      <c r="B206" t="s">
        <v>201</v>
      </c>
      <c r="C206" t="s">
        <v>346</v>
      </c>
      <c r="D206" t="s">
        <v>337</v>
      </c>
      <c r="L206">
        <v>1</v>
      </c>
      <c r="V206" s="3">
        <f t="shared" si="18"/>
        <v>0.41911050207900197</v>
      </c>
      <c r="W206">
        <f t="shared" si="19"/>
        <v>0.65763152160224103</v>
      </c>
      <c r="X206" s="3">
        <f t="shared" si="22"/>
        <v>106.12141734721769</v>
      </c>
      <c r="Y206" s="5">
        <f t="shared" si="20"/>
        <v>6.1969726568063309E-3</v>
      </c>
      <c r="Z206" s="3">
        <f t="shared" si="21"/>
        <v>-5.0836943873394258</v>
      </c>
    </row>
    <row r="207" spans="1:26" x14ac:dyDescent="0.25">
      <c r="A207" t="s">
        <v>0</v>
      </c>
      <c r="B207" t="s">
        <v>202</v>
      </c>
      <c r="C207" t="s">
        <v>346</v>
      </c>
      <c r="D207" t="s">
        <v>338</v>
      </c>
      <c r="E207">
        <v>2</v>
      </c>
      <c r="L207">
        <v>1</v>
      </c>
      <c r="V207" s="3">
        <f t="shared" si="18"/>
        <v>0.41911050207900197</v>
      </c>
      <c r="W207">
        <f t="shared" si="19"/>
        <v>0.65763152160224103</v>
      </c>
      <c r="X207" s="3">
        <f t="shared" si="22"/>
        <v>106.12141734721769</v>
      </c>
      <c r="Y207" s="5">
        <f t="shared" si="20"/>
        <v>6.1969726568063309E-3</v>
      </c>
      <c r="Z207" s="3">
        <f t="shared" si="21"/>
        <v>-5.0836943873394258</v>
      </c>
    </row>
    <row r="208" spans="1:26" x14ac:dyDescent="0.25">
      <c r="A208" t="s">
        <v>0</v>
      </c>
      <c r="B208" t="s">
        <v>203</v>
      </c>
      <c r="C208" t="s">
        <v>346</v>
      </c>
      <c r="D208" t="s">
        <v>339</v>
      </c>
      <c r="E208">
        <v>3</v>
      </c>
      <c r="L208">
        <v>1</v>
      </c>
      <c r="V208" s="3">
        <f t="shared" si="18"/>
        <v>0.41911050207900197</v>
      </c>
      <c r="W208">
        <f t="shared" si="19"/>
        <v>0.65763152160224103</v>
      </c>
      <c r="X208" s="3">
        <f t="shared" si="22"/>
        <v>106.12141734721769</v>
      </c>
      <c r="Y208" s="5">
        <f t="shared" si="20"/>
        <v>6.1969726568063309E-3</v>
      </c>
      <c r="Z208" s="3">
        <f t="shared" si="21"/>
        <v>-5.0836943873394258</v>
      </c>
    </row>
    <row r="209" spans="1:26" x14ac:dyDescent="0.25">
      <c r="A209" t="s">
        <v>0</v>
      </c>
      <c r="B209" t="s">
        <v>204</v>
      </c>
      <c r="C209" t="s">
        <v>346</v>
      </c>
      <c r="D209" t="s">
        <v>340</v>
      </c>
      <c r="E209">
        <v>1</v>
      </c>
      <c r="V209" s="3">
        <f t="shared" si="18"/>
        <v>0</v>
      </c>
      <c r="W209">
        <f t="shared" si="19"/>
        <v>1</v>
      </c>
      <c r="X209" s="3">
        <f t="shared" si="22"/>
        <v>106.12141734721769</v>
      </c>
      <c r="Y209" s="5">
        <f t="shared" si="20"/>
        <v>9.4231685271231273E-3</v>
      </c>
      <c r="Z209" s="3">
        <f t="shared" si="21"/>
        <v>-4.6645838852604236</v>
      </c>
    </row>
    <row r="210" spans="1:26" x14ac:dyDescent="0.25">
      <c r="A210" t="s">
        <v>0</v>
      </c>
      <c r="B210" t="s">
        <v>205</v>
      </c>
      <c r="C210" t="s">
        <v>346</v>
      </c>
      <c r="D210" t="s">
        <v>341</v>
      </c>
      <c r="L210">
        <v>1</v>
      </c>
      <c r="V210" s="3">
        <f t="shared" si="18"/>
        <v>0.41911050207900197</v>
      </c>
      <c r="W210">
        <f t="shared" si="19"/>
        <v>0.65763152160224103</v>
      </c>
      <c r="X210" s="3">
        <f t="shared" si="22"/>
        <v>106.12141734721769</v>
      </c>
      <c r="Y210" s="5">
        <f t="shared" si="20"/>
        <v>6.1969726568063309E-3</v>
      </c>
      <c r="Z210" s="3">
        <f t="shared" si="21"/>
        <v>-5.0836943873394258</v>
      </c>
    </row>
    <row r="211" spans="1:26" x14ac:dyDescent="0.25">
      <c r="A211" t="s">
        <v>0</v>
      </c>
      <c r="B211" t="s">
        <v>206</v>
      </c>
      <c r="C211" t="s">
        <v>346</v>
      </c>
      <c r="D211" t="s">
        <v>342</v>
      </c>
      <c r="L211">
        <v>1</v>
      </c>
      <c r="V211" s="3">
        <f t="shared" si="18"/>
        <v>0.41911050207900197</v>
      </c>
      <c r="W211">
        <f t="shared" si="19"/>
        <v>0.65763152160224103</v>
      </c>
      <c r="X211" s="3">
        <f t="shared" si="22"/>
        <v>106.12141734721769</v>
      </c>
      <c r="Y211" s="5">
        <f t="shared" si="20"/>
        <v>6.1969726568063309E-3</v>
      </c>
      <c r="Z211" s="3">
        <f t="shared" si="21"/>
        <v>-5.0836943873394258</v>
      </c>
    </row>
    <row r="212" spans="1:26" x14ac:dyDescent="0.25">
      <c r="A212" t="s">
        <v>0</v>
      </c>
      <c r="B212" t="s">
        <v>207</v>
      </c>
      <c r="C212" t="s">
        <v>346</v>
      </c>
      <c r="D212" t="s">
        <v>343</v>
      </c>
      <c r="L212">
        <v>1</v>
      </c>
      <c r="V212" s="3">
        <f t="shared" si="18"/>
        <v>0.41911050207900197</v>
      </c>
      <c r="W212">
        <f t="shared" si="19"/>
        <v>0.65763152160224103</v>
      </c>
      <c r="X212" s="3">
        <f t="shared" si="22"/>
        <v>106.12141734721769</v>
      </c>
      <c r="Y212" s="5">
        <f t="shared" si="20"/>
        <v>6.1969726568063309E-3</v>
      </c>
      <c r="Z212" s="3">
        <f t="shared" si="21"/>
        <v>-5.0836943873394258</v>
      </c>
    </row>
    <row r="213" spans="1:26" x14ac:dyDescent="0.25">
      <c r="A213" t="s">
        <v>0</v>
      </c>
      <c r="B213" t="s">
        <v>208</v>
      </c>
      <c r="C213" t="s">
        <v>346</v>
      </c>
      <c r="D213" t="s">
        <v>344</v>
      </c>
      <c r="L213">
        <v>1</v>
      </c>
      <c r="V213" s="3">
        <f t="shared" si="18"/>
        <v>0.41911050207900197</v>
      </c>
      <c r="W213">
        <f t="shared" si="19"/>
        <v>0.65763152160224103</v>
      </c>
      <c r="X213" s="3">
        <f t="shared" si="22"/>
        <v>106.12141734721769</v>
      </c>
      <c r="Y213" s="5">
        <f t="shared" si="20"/>
        <v>6.1969726568063309E-3</v>
      </c>
      <c r="Z213" s="3">
        <f t="shared" si="21"/>
        <v>-5.0836943873394258</v>
      </c>
    </row>
    <row r="214" spans="1:26" x14ac:dyDescent="0.25">
      <c r="A214" t="s">
        <v>0</v>
      </c>
      <c r="B214" t="s">
        <v>209</v>
      </c>
      <c r="C214" t="s">
        <v>346</v>
      </c>
      <c r="D214" t="s">
        <v>345</v>
      </c>
      <c r="E214">
        <v>1</v>
      </c>
      <c r="L214">
        <v>1</v>
      </c>
      <c r="V214" s="3">
        <f t="shared" si="18"/>
        <v>0.41911050207900197</v>
      </c>
      <c r="W214">
        <f t="shared" si="19"/>
        <v>0.65763152160224103</v>
      </c>
      <c r="X214" s="3">
        <f t="shared" si="22"/>
        <v>106.12141734721769</v>
      </c>
      <c r="Y214" s="5">
        <f t="shared" si="20"/>
        <v>6.1969726568063309E-3</v>
      </c>
      <c r="Z214" s="3">
        <f t="shared" si="21"/>
        <v>-5.0836943873394258</v>
      </c>
    </row>
    <row r="215" spans="1:26" x14ac:dyDescent="0.25">
      <c r="A215" t="s">
        <v>0</v>
      </c>
      <c r="B215" t="s">
        <v>210</v>
      </c>
      <c r="C215" t="s">
        <v>346</v>
      </c>
      <c r="D215" t="s">
        <v>346</v>
      </c>
      <c r="J215">
        <v>1</v>
      </c>
      <c r="L215">
        <v>1</v>
      </c>
      <c r="V215" s="3">
        <f t="shared" si="18"/>
        <v>15.143115506656377</v>
      </c>
      <c r="W215">
        <f t="shared" si="19"/>
        <v>2.6511145707295719E-7</v>
      </c>
      <c r="X215" s="3">
        <f t="shared" si="22"/>
        <v>106.12141734721769</v>
      </c>
      <c r="Y215" s="5">
        <f t="shared" si="20"/>
        <v>2.4981899384696441E-9</v>
      </c>
      <c r="Z215" s="3">
        <f t="shared" si="21"/>
        <v>-19.807699391916799</v>
      </c>
    </row>
    <row r="216" spans="1:26" x14ac:dyDescent="0.25">
      <c r="A216" t="s">
        <v>0</v>
      </c>
      <c r="B216" t="s">
        <v>211</v>
      </c>
      <c r="C216" t="s">
        <v>346</v>
      </c>
      <c r="D216" t="s">
        <v>347</v>
      </c>
      <c r="L216">
        <v>1</v>
      </c>
      <c r="V216" s="3">
        <f t="shared" si="18"/>
        <v>0.41911050207900197</v>
      </c>
      <c r="W216">
        <f t="shared" si="19"/>
        <v>0.65763152160224103</v>
      </c>
      <c r="X216" s="3">
        <f t="shared" si="22"/>
        <v>106.12141734721769</v>
      </c>
      <c r="Y216" s="5">
        <f t="shared" si="20"/>
        <v>6.1969726568063309E-3</v>
      </c>
      <c r="Z216" s="3">
        <f t="shared" si="21"/>
        <v>-5.0836943873394258</v>
      </c>
    </row>
    <row r="217" spans="1:26" x14ac:dyDescent="0.25">
      <c r="A217" t="s">
        <v>0</v>
      </c>
      <c r="B217" t="s">
        <v>212</v>
      </c>
      <c r="C217" t="s">
        <v>346</v>
      </c>
      <c r="D217" t="s">
        <v>348</v>
      </c>
      <c r="L217">
        <v>1</v>
      </c>
      <c r="V217" s="3">
        <f t="shared" si="18"/>
        <v>0.41911050207900197</v>
      </c>
      <c r="W217">
        <f t="shared" si="19"/>
        <v>0.65763152160224103</v>
      </c>
      <c r="X217" s="3">
        <f t="shared" si="22"/>
        <v>106.12141734721769</v>
      </c>
      <c r="Y217" s="5">
        <f t="shared" si="20"/>
        <v>6.1969726568063309E-3</v>
      </c>
      <c r="Z217" s="3">
        <f t="shared" si="21"/>
        <v>-5.0836943873394258</v>
      </c>
    </row>
    <row r="218" spans="1:26" x14ac:dyDescent="0.25">
      <c r="A218" t="s">
        <v>0</v>
      </c>
      <c r="B218" t="s">
        <v>213</v>
      </c>
      <c r="C218" t="s">
        <v>346</v>
      </c>
      <c r="D218" t="s">
        <v>349</v>
      </c>
      <c r="E218">
        <v>1</v>
      </c>
      <c r="L218">
        <v>1</v>
      </c>
      <c r="T218">
        <v>1</v>
      </c>
      <c r="V218" s="3">
        <f t="shared" si="18"/>
        <v>2.9061435275148844</v>
      </c>
      <c r="W218">
        <f t="shared" si="19"/>
        <v>5.4686219635659797E-2</v>
      </c>
      <c r="X218" s="3">
        <f t="shared" si="22"/>
        <v>106.12141734721769</v>
      </c>
      <c r="Y218" s="5">
        <f t="shared" si="20"/>
        <v>5.1531746373809214E-4</v>
      </c>
      <c r="Z218" s="3">
        <f t="shared" si="21"/>
        <v>-7.5707274127753079</v>
      </c>
    </row>
    <row r="219" spans="1:26" x14ac:dyDescent="0.25">
      <c r="A219" t="s">
        <v>0</v>
      </c>
      <c r="B219" t="s">
        <v>214</v>
      </c>
      <c r="C219" t="s">
        <v>346</v>
      </c>
      <c r="D219" t="s">
        <v>350</v>
      </c>
      <c r="L219">
        <v>1</v>
      </c>
      <c r="T219">
        <v>1</v>
      </c>
      <c r="V219" s="3">
        <f t="shared" si="18"/>
        <v>2.9061435275148844</v>
      </c>
      <c r="W219">
        <f t="shared" si="19"/>
        <v>5.4686219635659797E-2</v>
      </c>
      <c r="X219" s="3">
        <f t="shared" si="22"/>
        <v>106.12141734721769</v>
      </c>
      <c r="Y219" s="5">
        <f t="shared" si="20"/>
        <v>5.1531746373809214E-4</v>
      </c>
      <c r="Z219" s="3">
        <f t="shared" si="21"/>
        <v>-7.5707274127753079</v>
      </c>
    </row>
    <row r="220" spans="1:26" x14ac:dyDescent="0.25">
      <c r="A220" t="s">
        <v>0</v>
      </c>
      <c r="B220" t="s">
        <v>215</v>
      </c>
      <c r="C220" t="s">
        <v>346</v>
      </c>
      <c r="D220" t="s">
        <v>351</v>
      </c>
      <c r="E220">
        <v>1</v>
      </c>
      <c r="L220">
        <v>1</v>
      </c>
      <c r="T220">
        <v>1</v>
      </c>
      <c r="V220" s="3">
        <f t="shared" si="18"/>
        <v>2.9061435275148844</v>
      </c>
      <c r="W220">
        <f t="shared" si="19"/>
        <v>5.4686219635659797E-2</v>
      </c>
      <c r="X220" s="3">
        <f t="shared" si="22"/>
        <v>106.12141734721769</v>
      </c>
      <c r="Y220" s="5">
        <f t="shared" si="20"/>
        <v>5.1531746373809214E-4</v>
      </c>
      <c r="Z220" s="3">
        <f t="shared" si="21"/>
        <v>-7.5707274127753079</v>
      </c>
    </row>
    <row r="221" spans="1:26" x14ac:dyDescent="0.25">
      <c r="A221" t="s">
        <v>0</v>
      </c>
      <c r="B221" t="s">
        <v>216</v>
      </c>
      <c r="C221" t="s">
        <v>346</v>
      </c>
      <c r="D221" t="s">
        <v>352</v>
      </c>
      <c r="L221">
        <v>1</v>
      </c>
      <c r="T221">
        <v>1</v>
      </c>
      <c r="V221" s="3">
        <f t="shared" si="18"/>
        <v>2.9061435275148844</v>
      </c>
      <c r="W221">
        <f t="shared" si="19"/>
        <v>5.4686219635659797E-2</v>
      </c>
      <c r="X221" s="3">
        <f t="shared" si="22"/>
        <v>106.12141734721769</v>
      </c>
      <c r="Y221" s="5">
        <f t="shared" si="20"/>
        <v>5.1531746373809214E-4</v>
      </c>
      <c r="Z221" s="3">
        <f t="shared" si="21"/>
        <v>-7.5707274127753079</v>
      </c>
    </row>
    <row r="222" spans="1:26" x14ac:dyDescent="0.25">
      <c r="A222" t="s">
        <v>0</v>
      </c>
      <c r="B222" t="s">
        <v>217</v>
      </c>
      <c r="C222" t="s">
        <v>347</v>
      </c>
      <c r="D222" t="s">
        <v>328</v>
      </c>
      <c r="H222">
        <v>1</v>
      </c>
      <c r="L222">
        <v>1</v>
      </c>
      <c r="V222" s="3">
        <f t="shared" si="18"/>
        <v>19.148046725171252</v>
      </c>
      <c r="W222">
        <f t="shared" si="19"/>
        <v>4.8318002064519085E-9</v>
      </c>
      <c r="X222" s="3">
        <f t="shared" si="22"/>
        <v>106.12141734721769</v>
      </c>
      <c r="Y222" s="5">
        <f t="shared" si="20"/>
        <v>4.5530867634784657E-11</v>
      </c>
      <c r="Z222" s="3">
        <f t="shared" si="21"/>
        <v>-23.812630610431675</v>
      </c>
    </row>
    <row r="223" spans="1:26" x14ac:dyDescent="0.25">
      <c r="A223" t="s">
        <v>0</v>
      </c>
      <c r="B223" t="s">
        <v>218</v>
      </c>
      <c r="C223" t="s">
        <v>347</v>
      </c>
      <c r="D223" t="s">
        <v>336</v>
      </c>
      <c r="H223">
        <v>1</v>
      </c>
      <c r="L223">
        <v>1</v>
      </c>
      <c r="V223" s="3">
        <f t="shared" si="18"/>
        <v>19.148046725171252</v>
      </c>
      <c r="W223">
        <f t="shared" si="19"/>
        <v>4.8318002064519085E-9</v>
      </c>
      <c r="X223" s="3">
        <f t="shared" si="22"/>
        <v>106.12141734721769</v>
      </c>
      <c r="Y223" s="5">
        <f t="shared" si="20"/>
        <v>4.5530867634784657E-11</v>
      </c>
      <c r="Z223" s="3">
        <f t="shared" si="21"/>
        <v>-23.812630610431675</v>
      </c>
    </row>
    <row r="224" spans="1:26" x14ac:dyDescent="0.25">
      <c r="A224" t="s">
        <v>0</v>
      </c>
      <c r="B224" t="s">
        <v>219</v>
      </c>
      <c r="C224" t="s">
        <v>347</v>
      </c>
      <c r="D224" t="s">
        <v>337</v>
      </c>
      <c r="E224">
        <v>1</v>
      </c>
      <c r="V224" s="3">
        <f t="shared" si="18"/>
        <v>0</v>
      </c>
      <c r="W224">
        <f t="shared" si="19"/>
        <v>1</v>
      </c>
      <c r="X224" s="3">
        <f t="shared" si="22"/>
        <v>106.12141734721769</v>
      </c>
      <c r="Y224" s="5">
        <f t="shared" si="20"/>
        <v>9.4231685271231273E-3</v>
      </c>
      <c r="Z224" s="3">
        <f t="shared" si="21"/>
        <v>-4.6645838852604236</v>
      </c>
    </row>
    <row r="225" spans="1:26" x14ac:dyDescent="0.25">
      <c r="A225" t="s">
        <v>0</v>
      </c>
      <c r="B225" t="s">
        <v>220</v>
      </c>
      <c r="C225" t="s">
        <v>347</v>
      </c>
      <c r="D225" t="s">
        <v>338</v>
      </c>
      <c r="H225">
        <v>1</v>
      </c>
      <c r="L225">
        <v>1</v>
      </c>
      <c r="V225" s="3">
        <f t="shared" si="18"/>
        <v>19.148046725171252</v>
      </c>
      <c r="W225">
        <f t="shared" si="19"/>
        <v>4.8318002064519085E-9</v>
      </c>
      <c r="X225" s="3">
        <f t="shared" si="22"/>
        <v>106.12141734721769</v>
      </c>
      <c r="Y225" s="5">
        <f t="shared" si="20"/>
        <v>4.5530867634784657E-11</v>
      </c>
      <c r="Z225" s="3">
        <f t="shared" si="21"/>
        <v>-23.812630610431675</v>
      </c>
    </row>
    <row r="226" spans="1:26" x14ac:dyDescent="0.25">
      <c r="A226" t="s">
        <v>0</v>
      </c>
      <c r="B226" t="s">
        <v>221</v>
      </c>
      <c r="C226" t="s">
        <v>347</v>
      </c>
      <c r="D226" t="s">
        <v>339</v>
      </c>
      <c r="H226">
        <v>1</v>
      </c>
      <c r="L226">
        <v>1</v>
      </c>
      <c r="V226" s="3">
        <f t="shared" si="18"/>
        <v>19.148046725171252</v>
      </c>
      <c r="W226">
        <f t="shared" si="19"/>
        <v>4.8318002064519085E-9</v>
      </c>
      <c r="X226" s="3">
        <f t="shared" si="22"/>
        <v>106.12141734721769</v>
      </c>
      <c r="Y226" s="5">
        <f t="shared" si="20"/>
        <v>4.5530867634784657E-11</v>
      </c>
      <c r="Z226" s="3">
        <f t="shared" si="21"/>
        <v>-23.812630610431675</v>
      </c>
    </row>
    <row r="227" spans="1:26" x14ac:dyDescent="0.25">
      <c r="A227" t="s">
        <v>0</v>
      </c>
      <c r="B227" t="s">
        <v>222</v>
      </c>
      <c r="C227" t="s">
        <v>347</v>
      </c>
      <c r="D227" t="s">
        <v>340</v>
      </c>
      <c r="H227">
        <v>1</v>
      </c>
      <c r="L227">
        <v>1</v>
      </c>
      <c r="V227" s="3">
        <f t="shared" si="18"/>
        <v>19.148046725171252</v>
      </c>
      <c r="W227">
        <f t="shared" si="19"/>
        <v>4.8318002064519085E-9</v>
      </c>
      <c r="X227" s="3">
        <f t="shared" si="22"/>
        <v>106.12141734721769</v>
      </c>
      <c r="Y227" s="5">
        <f t="shared" si="20"/>
        <v>4.5530867634784657E-11</v>
      </c>
      <c r="Z227" s="3">
        <f t="shared" si="21"/>
        <v>-23.812630610431675</v>
      </c>
    </row>
    <row r="228" spans="1:26" x14ac:dyDescent="0.25">
      <c r="A228" t="s">
        <v>0</v>
      </c>
      <c r="B228" t="s">
        <v>223</v>
      </c>
      <c r="C228" t="s">
        <v>347</v>
      </c>
      <c r="D228" t="s">
        <v>341</v>
      </c>
      <c r="V228" s="3">
        <f t="shared" si="18"/>
        <v>0</v>
      </c>
      <c r="W228">
        <f t="shared" si="19"/>
        <v>1</v>
      </c>
      <c r="X228" s="3">
        <f t="shared" si="22"/>
        <v>106.12141734721769</v>
      </c>
      <c r="Y228" s="5">
        <f t="shared" si="20"/>
        <v>9.4231685271231273E-3</v>
      </c>
      <c r="Z228" s="3">
        <f t="shared" si="21"/>
        <v>-4.6645838852604236</v>
      </c>
    </row>
    <row r="229" spans="1:26" x14ac:dyDescent="0.25">
      <c r="A229" t="s">
        <v>0</v>
      </c>
      <c r="B229" t="s">
        <v>224</v>
      </c>
      <c r="C229" t="s">
        <v>347</v>
      </c>
      <c r="D229" t="s">
        <v>342</v>
      </c>
      <c r="H229">
        <v>1</v>
      </c>
      <c r="L229">
        <v>1</v>
      </c>
      <c r="V229" s="3">
        <f t="shared" si="18"/>
        <v>19.148046725171252</v>
      </c>
      <c r="W229">
        <f t="shared" si="19"/>
        <v>4.8318002064519085E-9</v>
      </c>
      <c r="X229" s="3">
        <f t="shared" si="22"/>
        <v>106.12141734721769</v>
      </c>
      <c r="Y229" s="5">
        <f t="shared" si="20"/>
        <v>4.5530867634784657E-11</v>
      </c>
      <c r="Z229" s="3">
        <f t="shared" si="21"/>
        <v>-23.812630610431675</v>
      </c>
    </row>
    <row r="230" spans="1:26" x14ac:dyDescent="0.25">
      <c r="A230" t="s">
        <v>0</v>
      </c>
      <c r="B230" t="s">
        <v>225</v>
      </c>
      <c r="C230" t="s">
        <v>347</v>
      </c>
      <c r="D230" t="s">
        <v>343</v>
      </c>
      <c r="H230">
        <v>1</v>
      </c>
      <c r="L230">
        <v>1</v>
      </c>
      <c r="V230" s="3">
        <f t="shared" si="18"/>
        <v>19.148046725171252</v>
      </c>
      <c r="W230">
        <f t="shared" si="19"/>
        <v>4.8318002064519085E-9</v>
      </c>
      <c r="X230" s="3">
        <f t="shared" si="22"/>
        <v>106.12141734721769</v>
      </c>
      <c r="Y230" s="5">
        <f t="shared" si="20"/>
        <v>4.5530867634784657E-11</v>
      </c>
      <c r="Z230" s="3">
        <f t="shared" si="21"/>
        <v>-23.812630610431675</v>
      </c>
    </row>
    <row r="231" spans="1:26" x14ac:dyDescent="0.25">
      <c r="A231" t="s">
        <v>0</v>
      </c>
      <c r="B231" t="s">
        <v>226</v>
      </c>
      <c r="C231" t="s">
        <v>347</v>
      </c>
      <c r="D231" t="s">
        <v>344</v>
      </c>
      <c r="H231">
        <v>1</v>
      </c>
      <c r="L231">
        <v>1</v>
      </c>
      <c r="V231" s="3">
        <f t="shared" si="18"/>
        <v>19.148046725171252</v>
      </c>
      <c r="W231">
        <f t="shared" si="19"/>
        <v>4.8318002064519085E-9</v>
      </c>
      <c r="X231" s="3">
        <f t="shared" si="22"/>
        <v>106.12141734721769</v>
      </c>
      <c r="Y231" s="5">
        <f t="shared" si="20"/>
        <v>4.5530867634784657E-11</v>
      </c>
      <c r="Z231" s="3">
        <f t="shared" si="21"/>
        <v>-23.812630610431675</v>
      </c>
    </row>
    <row r="232" spans="1:26" x14ac:dyDescent="0.25">
      <c r="A232" t="s">
        <v>0</v>
      </c>
      <c r="B232" t="s">
        <v>227</v>
      </c>
      <c r="C232" t="s">
        <v>347</v>
      </c>
      <c r="D232" t="s">
        <v>345</v>
      </c>
      <c r="H232">
        <v>1</v>
      </c>
      <c r="L232">
        <v>1</v>
      </c>
      <c r="V232" s="3">
        <f t="shared" si="18"/>
        <v>19.148046725171252</v>
      </c>
      <c r="W232">
        <f t="shared" si="19"/>
        <v>4.8318002064519085E-9</v>
      </c>
      <c r="X232" s="3">
        <f t="shared" si="22"/>
        <v>106.12141734721769</v>
      </c>
      <c r="Y232" s="5">
        <f t="shared" si="20"/>
        <v>4.5530867634784657E-11</v>
      </c>
      <c r="Z232" s="3">
        <f t="shared" si="21"/>
        <v>-23.812630610431675</v>
      </c>
    </row>
    <row r="233" spans="1:26" x14ac:dyDescent="0.25">
      <c r="A233" t="s">
        <v>0</v>
      </c>
      <c r="B233" t="s">
        <v>228</v>
      </c>
      <c r="C233" t="s">
        <v>347</v>
      </c>
      <c r="D233" t="s">
        <v>346</v>
      </c>
      <c r="H233">
        <v>1</v>
      </c>
      <c r="L233">
        <v>1</v>
      </c>
      <c r="V233" s="3">
        <f t="shared" si="18"/>
        <v>19.148046725171252</v>
      </c>
      <c r="W233">
        <f t="shared" si="19"/>
        <v>4.8318002064519085E-9</v>
      </c>
      <c r="X233" s="3">
        <f t="shared" si="22"/>
        <v>106.12141734721769</v>
      </c>
      <c r="Y233" s="5">
        <f t="shared" si="20"/>
        <v>4.5530867634784657E-11</v>
      </c>
      <c r="Z233" s="3">
        <f t="shared" si="21"/>
        <v>-23.812630610431675</v>
      </c>
    </row>
    <row r="234" spans="1:26" x14ac:dyDescent="0.25">
      <c r="A234" t="s">
        <v>0</v>
      </c>
      <c r="B234" t="s">
        <v>229</v>
      </c>
      <c r="C234" t="s">
        <v>347</v>
      </c>
      <c r="D234" t="s">
        <v>347</v>
      </c>
      <c r="H234">
        <v>1</v>
      </c>
      <c r="J234">
        <v>1</v>
      </c>
      <c r="L234">
        <v>1</v>
      </c>
      <c r="V234" s="3">
        <f t="shared" si="18"/>
        <v>33.872051729748627</v>
      </c>
      <c r="W234">
        <f t="shared" si="19"/>
        <v>1.9478470099744626E-15</v>
      </c>
      <c r="X234" s="3">
        <f t="shared" si="22"/>
        <v>106.12141734721769</v>
      </c>
      <c r="Y234" s="5">
        <f t="shared" si="20"/>
        <v>1.8354890640042246E-17</v>
      </c>
      <c r="Z234" s="3">
        <f t="shared" si="21"/>
        <v>-38.536635615009047</v>
      </c>
    </row>
    <row r="235" spans="1:26" x14ac:dyDescent="0.25">
      <c r="A235" t="s">
        <v>0</v>
      </c>
      <c r="B235" t="s">
        <v>230</v>
      </c>
      <c r="C235" t="s">
        <v>347</v>
      </c>
      <c r="D235" t="s">
        <v>348</v>
      </c>
      <c r="H235">
        <v>1</v>
      </c>
      <c r="L235">
        <v>1</v>
      </c>
      <c r="V235" s="3">
        <f t="shared" si="18"/>
        <v>19.148046725171252</v>
      </c>
      <c r="W235">
        <f t="shared" si="19"/>
        <v>4.8318002064519085E-9</v>
      </c>
      <c r="X235" s="3">
        <f t="shared" si="22"/>
        <v>106.12141734721769</v>
      </c>
      <c r="Y235" s="5">
        <f t="shared" si="20"/>
        <v>4.5530867634784657E-11</v>
      </c>
      <c r="Z235" s="3">
        <f t="shared" si="21"/>
        <v>-23.812630610431675</v>
      </c>
    </row>
    <row r="236" spans="1:26" x14ac:dyDescent="0.25">
      <c r="A236" t="s">
        <v>0</v>
      </c>
      <c r="B236" t="s">
        <v>231</v>
      </c>
      <c r="C236" t="s">
        <v>347</v>
      </c>
      <c r="D236" t="s">
        <v>349</v>
      </c>
      <c r="H236">
        <v>1</v>
      </c>
      <c r="L236">
        <v>1</v>
      </c>
      <c r="T236">
        <v>1</v>
      </c>
      <c r="V236" s="3">
        <f t="shared" si="18"/>
        <v>21.635079750607133</v>
      </c>
      <c r="W236">
        <f t="shared" si="19"/>
        <v>4.0179474165393371E-10</v>
      </c>
      <c r="X236" s="3">
        <f t="shared" si="22"/>
        <v>106.12141734721769</v>
      </c>
      <c r="Y236" s="5">
        <f t="shared" si="20"/>
        <v>3.786179563916916E-12</v>
      </c>
      <c r="Z236" s="3">
        <f t="shared" si="21"/>
        <v>-26.299663635867557</v>
      </c>
    </row>
    <row r="237" spans="1:26" x14ac:dyDescent="0.25">
      <c r="A237" t="s">
        <v>0</v>
      </c>
      <c r="B237" t="s">
        <v>232</v>
      </c>
      <c r="C237" t="s">
        <v>347</v>
      </c>
      <c r="D237" t="s">
        <v>350</v>
      </c>
      <c r="H237">
        <v>1</v>
      </c>
      <c r="L237">
        <v>1</v>
      </c>
      <c r="T237">
        <v>1</v>
      </c>
      <c r="V237" s="3">
        <f t="shared" si="18"/>
        <v>21.635079750607133</v>
      </c>
      <c r="W237">
        <f t="shared" si="19"/>
        <v>4.0179474165393371E-10</v>
      </c>
      <c r="X237" s="3">
        <f t="shared" si="22"/>
        <v>106.12141734721769</v>
      </c>
      <c r="Y237" s="5">
        <f t="shared" si="20"/>
        <v>3.786179563916916E-12</v>
      </c>
      <c r="Z237" s="3">
        <f t="shared" si="21"/>
        <v>-26.299663635867557</v>
      </c>
    </row>
    <row r="238" spans="1:26" x14ac:dyDescent="0.25">
      <c r="A238" t="s">
        <v>0</v>
      </c>
      <c r="B238" t="s">
        <v>233</v>
      </c>
      <c r="C238" t="s">
        <v>347</v>
      </c>
      <c r="D238" t="s">
        <v>351</v>
      </c>
      <c r="H238">
        <v>1</v>
      </c>
      <c r="L238">
        <v>1</v>
      </c>
      <c r="T238">
        <v>1</v>
      </c>
      <c r="V238" s="3">
        <f t="shared" si="18"/>
        <v>21.635079750607133</v>
      </c>
      <c r="W238">
        <f t="shared" si="19"/>
        <v>4.0179474165393371E-10</v>
      </c>
      <c r="X238" s="3">
        <f t="shared" si="22"/>
        <v>106.12141734721769</v>
      </c>
      <c r="Y238" s="5">
        <f t="shared" si="20"/>
        <v>3.786179563916916E-12</v>
      </c>
      <c r="Z238" s="3">
        <f t="shared" si="21"/>
        <v>-26.299663635867557</v>
      </c>
    </row>
    <row r="239" spans="1:26" x14ac:dyDescent="0.25">
      <c r="A239" t="s">
        <v>0</v>
      </c>
      <c r="B239" t="s">
        <v>234</v>
      </c>
      <c r="C239" t="s">
        <v>347</v>
      </c>
      <c r="D239" t="s">
        <v>352</v>
      </c>
      <c r="H239">
        <v>1</v>
      </c>
      <c r="L239">
        <v>1</v>
      </c>
      <c r="T239">
        <v>1</v>
      </c>
      <c r="V239" s="3">
        <f t="shared" si="18"/>
        <v>21.635079750607133</v>
      </c>
      <c r="W239">
        <f t="shared" si="19"/>
        <v>4.0179474165393371E-10</v>
      </c>
      <c r="X239" s="3">
        <f t="shared" si="22"/>
        <v>106.12141734721769</v>
      </c>
      <c r="Y239" s="5">
        <f t="shared" si="20"/>
        <v>3.786179563916916E-12</v>
      </c>
      <c r="Z239" s="3">
        <f t="shared" si="21"/>
        <v>-26.299663635867557</v>
      </c>
    </row>
    <row r="240" spans="1:26" x14ac:dyDescent="0.25">
      <c r="A240" t="s">
        <v>0</v>
      </c>
      <c r="B240" t="s">
        <v>235</v>
      </c>
      <c r="C240" t="s">
        <v>348</v>
      </c>
      <c r="D240" t="s">
        <v>328</v>
      </c>
      <c r="E240">
        <v>2</v>
      </c>
      <c r="L240">
        <v>1</v>
      </c>
      <c r="V240" s="3">
        <f t="shared" si="18"/>
        <v>0.41911050207900197</v>
      </c>
      <c r="W240">
        <f t="shared" si="19"/>
        <v>0.65763152160224103</v>
      </c>
      <c r="X240" s="3">
        <f t="shared" si="22"/>
        <v>106.12141734721769</v>
      </c>
      <c r="Y240" s="5">
        <f t="shared" si="20"/>
        <v>6.1969726568063309E-3</v>
      </c>
      <c r="Z240" s="3">
        <f t="shared" si="21"/>
        <v>-5.0836943873394258</v>
      </c>
    </row>
    <row r="241" spans="1:26" x14ac:dyDescent="0.25">
      <c r="A241" t="s">
        <v>0</v>
      </c>
      <c r="B241" t="s">
        <v>236</v>
      </c>
      <c r="C241" t="s">
        <v>348</v>
      </c>
      <c r="D241" t="s">
        <v>336</v>
      </c>
      <c r="E241">
        <v>2</v>
      </c>
      <c r="L241">
        <v>1</v>
      </c>
      <c r="V241" s="3">
        <f t="shared" si="18"/>
        <v>0.41911050207900197</v>
      </c>
      <c r="W241">
        <f t="shared" si="19"/>
        <v>0.65763152160224103</v>
      </c>
      <c r="X241" s="3">
        <f t="shared" si="22"/>
        <v>106.12141734721769</v>
      </c>
      <c r="Y241" s="5">
        <f t="shared" si="20"/>
        <v>6.1969726568063309E-3</v>
      </c>
      <c r="Z241" s="3">
        <f t="shared" si="21"/>
        <v>-5.0836943873394258</v>
      </c>
    </row>
    <row r="242" spans="1:26" x14ac:dyDescent="0.25">
      <c r="A242" t="s">
        <v>0</v>
      </c>
      <c r="B242" t="s">
        <v>237</v>
      </c>
      <c r="C242" t="s">
        <v>348</v>
      </c>
      <c r="D242" t="s">
        <v>337</v>
      </c>
      <c r="E242">
        <v>5</v>
      </c>
      <c r="L242">
        <v>1</v>
      </c>
      <c r="V242" s="3">
        <f t="shared" si="18"/>
        <v>0.41911050207900197</v>
      </c>
      <c r="W242">
        <f t="shared" si="19"/>
        <v>0.65763152160224103</v>
      </c>
      <c r="X242" s="3">
        <f t="shared" si="22"/>
        <v>106.12141734721769</v>
      </c>
      <c r="Y242" s="5">
        <f t="shared" si="20"/>
        <v>6.1969726568063309E-3</v>
      </c>
      <c r="Z242" s="3">
        <f t="shared" si="21"/>
        <v>-5.0836943873394258</v>
      </c>
    </row>
    <row r="243" spans="1:26" x14ac:dyDescent="0.25">
      <c r="A243" t="s">
        <v>0</v>
      </c>
      <c r="B243" t="s">
        <v>238</v>
      </c>
      <c r="C243" t="s">
        <v>348</v>
      </c>
      <c r="D243" t="s">
        <v>338</v>
      </c>
      <c r="E243">
        <v>3</v>
      </c>
      <c r="V243" s="3">
        <f t="shared" si="18"/>
        <v>0</v>
      </c>
      <c r="W243">
        <f t="shared" si="19"/>
        <v>1</v>
      </c>
      <c r="X243" s="3">
        <f t="shared" si="22"/>
        <v>106.12141734721769</v>
      </c>
      <c r="Y243" s="5">
        <f t="shared" si="20"/>
        <v>9.4231685271231273E-3</v>
      </c>
      <c r="Z243" s="3">
        <f t="shared" si="21"/>
        <v>-4.6645838852604236</v>
      </c>
    </row>
    <row r="244" spans="1:26" x14ac:dyDescent="0.25">
      <c r="A244" t="s">
        <v>0</v>
      </c>
      <c r="B244" t="s">
        <v>239</v>
      </c>
      <c r="C244" t="s">
        <v>348</v>
      </c>
      <c r="D244" t="s">
        <v>339</v>
      </c>
      <c r="E244">
        <v>10</v>
      </c>
      <c r="L244">
        <v>1</v>
      </c>
      <c r="V244" s="3">
        <f t="shared" si="18"/>
        <v>0.41911050207900197</v>
      </c>
      <c r="W244">
        <f t="shared" si="19"/>
        <v>0.65763152160224103</v>
      </c>
      <c r="X244" s="3">
        <f t="shared" si="22"/>
        <v>106.12141734721769</v>
      </c>
      <c r="Y244" s="5">
        <f t="shared" si="20"/>
        <v>6.1969726568063309E-3</v>
      </c>
      <c r="Z244" s="3">
        <f t="shared" si="21"/>
        <v>-5.0836943873394258</v>
      </c>
    </row>
    <row r="245" spans="1:26" x14ac:dyDescent="0.25">
      <c r="A245" t="s">
        <v>0</v>
      </c>
      <c r="B245" t="s">
        <v>240</v>
      </c>
      <c r="C245" t="s">
        <v>348</v>
      </c>
      <c r="D245" t="s">
        <v>340</v>
      </c>
      <c r="E245">
        <v>3</v>
      </c>
      <c r="L245">
        <v>1</v>
      </c>
      <c r="V245" s="3">
        <f t="shared" si="18"/>
        <v>0.41911050207900197</v>
      </c>
      <c r="W245">
        <f t="shared" si="19"/>
        <v>0.65763152160224103</v>
      </c>
      <c r="X245" s="3">
        <f t="shared" si="22"/>
        <v>106.12141734721769</v>
      </c>
      <c r="Y245" s="5">
        <f t="shared" si="20"/>
        <v>6.1969726568063309E-3</v>
      </c>
      <c r="Z245" s="3">
        <f t="shared" si="21"/>
        <v>-5.0836943873394258</v>
      </c>
    </row>
    <row r="246" spans="1:26" x14ac:dyDescent="0.25">
      <c r="A246" t="s">
        <v>0</v>
      </c>
      <c r="B246" t="s">
        <v>241</v>
      </c>
      <c r="C246" t="s">
        <v>348</v>
      </c>
      <c r="D246" t="s">
        <v>341</v>
      </c>
      <c r="E246">
        <v>1</v>
      </c>
      <c r="L246">
        <v>1</v>
      </c>
      <c r="V246" s="3">
        <f t="shared" si="18"/>
        <v>0.41911050207900197</v>
      </c>
      <c r="W246">
        <f t="shared" si="19"/>
        <v>0.65763152160224103</v>
      </c>
      <c r="X246" s="3">
        <f t="shared" si="22"/>
        <v>106.12141734721769</v>
      </c>
      <c r="Y246" s="5">
        <f t="shared" si="20"/>
        <v>6.1969726568063309E-3</v>
      </c>
      <c r="Z246" s="3">
        <f t="shared" si="21"/>
        <v>-5.0836943873394258</v>
      </c>
    </row>
    <row r="247" spans="1:26" x14ac:dyDescent="0.25">
      <c r="A247" t="s">
        <v>0</v>
      </c>
      <c r="B247" t="s">
        <v>242</v>
      </c>
      <c r="C247" t="s">
        <v>348</v>
      </c>
      <c r="D247" t="s">
        <v>342</v>
      </c>
      <c r="E247">
        <v>6</v>
      </c>
      <c r="V247" s="3">
        <f t="shared" si="18"/>
        <v>0</v>
      </c>
      <c r="W247">
        <f t="shared" si="19"/>
        <v>1</v>
      </c>
      <c r="X247" s="3">
        <f t="shared" si="22"/>
        <v>106.12141734721769</v>
      </c>
      <c r="Y247" s="5">
        <f t="shared" si="20"/>
        <v>9.4231685271231273E-3</v>
      </c>
      <c r="Z247" s="3">
        <f t="shared" si="21"/>
        <v>-4.6645838852604236</v>
      </c>
    </row>
    <row r="248" spans="1:26" x14ac:dyDescent="0.25">
      <c r="A248" t="s">
        <v>0</v>
      </c>
      <c r="B248" t="s">
        <v>243</v>
      </c>
      <c r="C248" t="s">
        <v>348</v>
      </c>
      <c r="D248" t="s">
        <v>343</v>
      </c>
      <c r="E248">
        <v>9</v>
      </c>
      <c r="V248" s="3">
        <f t="shared" si="18"/>
        <v>0</v>
      </c>
      <c r="W248">
        <f t="shared" si="19"/>
        <v>1</v>
      </c>
      <c r="X248" s="3">
        <f t="shared" si="22"/>
        <v>106.12141734721769</v>
      </c>
      <c r="Y248" s="5">
        <f t="shared" si="20"/>
        <v>9.4231685271231273E-3</v>
      </c>
      <c r="Z248" s="3">
        <f t="shared" si="21"/>
        <v>-4.6645838852604236</v>
      </c>
    </row>
    <row r="249" spans="1:26" x14ac:dyDescent="0.25">
      <c r="A249" t="s">
        <v>0</v>
      </c>
      <c r="B249" t="s">
        <v>244</v>
      </c>
      <c r="C249" t="s">
        <v>348</v>
      </c>
      <c r="D249" t="s">
        <v>344</v>
      </c>
      <c r="L249">
        <v>1</v>
      </c>
      <c r="V249" s="3">
        <f t="shared" si="18"/>
        <v>0.41911050207900197</v>
      </c>
      <c r="W249">
        <f t="shared" si="19"/>
        <v>0.65763152160224103</v>
      </c>
      <c r="X249" s="3">
        <f t="shared" si="22"/>
        <v>106.12141734721769</v>
      </c>
      <c r="Y249" s="5">
        <f t="shared" si="20"/>
        <v>6.1969726568063309E-3</v>
      </c>
      <c r="Z249" s="3">
        <f t="shared" si="21"/>
        <v>-5.0836943873394258</v>
      </c>
    </row>
    <row r="250" spans="1:26" x14ac:dyDescent="0.25">
      <c r="A250" t="s">
        <v>0</v>
      </c>
      <c r="B250" t="s">
        <v>245</v>
      </c>
      <c r="C250" t="s">
        <v>348</v>
      </c>
      <c r="D250" t="s">
        <v>345</v>
      </c>
      <c r="L250">
        <v>1</v>
      </c>
      <c r="V250" s="3">
        <f t="shared" si="18"/>
        <v>0.41911050207900197</v>
      </c>
      <c r="W250">
        <f t="shared" si="19"/>
        <v>0.65763152160224103</v>
      </c>
      <c r="X250" s="3">
        <f t="shared" si="22"/>
        <v>106.12141734721769</v>
      </c>
      <c r="Y250" s="5">
        <f t="shared" si="20"/>
        <v>6.1969726568063309E-3</v>
      </c>
      <c r="Z250" s="3">
        <f t="shared" si="21"/>
        <v>-5.0836943873394258</v>
      </c>
    </row>
    <row r="251" spans="1:26" x14ac:dyDescent="0.25">
      <c r="A251" t="s">
        <v>0</v>
      </c>
      <c r="B251" t="s">
        <v>246</v>
      </c>
      <c r="C251" t="s">
        <v>348</v>
      </c>
      <c r="D251" t="s">
        <v>346</v>
      </c>
      <c r="L251">
        <v>1</v>
      </c>
      <c r="V251" s="3">
        <f t="shared" si="18"/>
        <v>0.41911050207900197</v>
      </c>
      <c r="W251">
        <f t="shared" si="19"/>
        <v>0.65763152160224103</v>
      </c>
      <c r="X251" s="3">
        <f t="shared" si="22"/>
        <v>106.12141734721769</v>
      </c>
      <c r="Y251" s="5">
        <f t="shared" si="20"/>
        <v>6.1969726568063309E-3</v>
      </c>
      <c r="Z251" s="3">
        <f t="shared" si="21"/>
        <v>-5.0836943873394258</v>
      </c>
    </row>
    <row r="252" spans="1:26" x14ac:dyDescent="0.25">
      <c r="A252" t="s">
        <v>0</v>
      </c>
      <c r="B252" t="s">
        <v>247</v>
      </c>
      <c r="C252" t="s">
        <v>348</v>
      </c>
      <c r="D252" t="s">
        <v>347</v>
      </c>
      <c r="E252">
        <v>1</v>
      </c>
      <c r="L252">
        <v>1</v>
      </c>
      <c r="V252" s="3">
        <f t="shared" si="18"/>
        <v>0.41911050207900197</v>
      </c>
      <c r="W252">
        <f t="shared" si="19"/>
        <v>0.65763152160224103</v>
      </c>
      <c r="X252" s="3">
        <f t="shared" si="22"/>
        <v>106.12141734721769</v>
      </c>
      <c r="Y252" s="5">
        <f t="shared" si="20"/>
        <v>6.1969726568063309E-3</v>
      </c>
      <c r="Z252" s="3">
        <f t="shared" si="21"/>
        <v>-5.0836943873394258</v>
      </c>
    </row>
    <row r="253" spans="1:26" x14ac:dyDescent="0.25">
      <c r="A253" t="s">
        <v>0</v>
      </c>
      <c r="B253" t="s">
        <v>248</v>
      </c>
      <c r="C253" t="s">
        <v>348</v>
      </c>
      <c r="D253" t="s">
        <v>348</v>
      </c>
      <c r="J253">
        <v>1</v>
      </c>
      <c r="L253">
        <v>1</v>
      </c>
      <c r="V253" s="3">
        <f t="shared" si="18"/>
        <v>15.143115506656377</v>
      </c>
      <c r="W253">
        <f t="shared" si="19"/>
        <v>2.6511145707295719E-7</v>
      </c>
      <c r="X253" s="3">
        <f t="shared" si="22"/>
        <v>106.12141734721769</v>
      </c>
      <c r="Y253" s="5">
        <f t="shared" si="20"/>
        <v>2.4981899384696441E-9</v>
      </c>
      <c r="Z253" s="3">
        <f t="shared" si="21"/>
        <v>-19.807699391916799</v>
      </c>
    </row>
    <row r="254" spans="1:26" x14ac:dyDescent="0.25">
      <c r="A254" t="s">
        <v>0</v>
      </c>
      <c r="B254" t="s">
        <v>249</v>
      </c>
      <c r="C254" t="s">
        <v>348</v>
      </c>
      <c r="D254" t="s">
        <v>349</v>
      </c>
      <c r="E254">
        <v>1</v>
      </c>
      <c r="L254">
        <v>1</v>
      </c>
      <c r="T254">
        <v>1</v>
      </c>
      <c r="V254" s="3">
        <f t="shared" si="18"/>
        <v>2.9061435275148844</v>
      </c>
      <c r="W254">
        <f t="shared" si="19"/>
        <v>5.4686219635659797E-2</v>
      </c>
      <c r="X254" s="3">
        <f t="shared" si="22"/>
        <v>106.12141734721769</v>
      </c>
      <c r="Y254" s="5">
        <f t="shared" si="20"/>
        <v>5.1531746373809214E-4</v>
      </c>
      <c r="Z254" s="3">
        <f t="shared" si="21"/>
        <v>-7.5707274127753079</v>
      </c>
    </row>
    <row r="255" spans="1:26" x14ac:dyDescent="0.25">
      <c r="A255" t="s">
        <v>0</v>
      </c>
      <c r="B255" t="s">
        <v>250</v>
      </c>
      <c r="C255" t="s">
        <v>348</v>
      </c>
      <c r="D255" t="s">
        <v>350</v>
      </c>
      <c r="L255">
        <v>1</v>
      </c>
      <c r="T255">
        <v>1</v>
      </c>
      <c r="V255" s="3">
        <f t="shared" si="18"/>
        <v>2.9061435275148844</v>
      </c>
      <c r="W255">
        <f t="shared" si="19"/>
        <v>5.4686219635659797E-2</v>
      </c>
      <c r="X255" s="3">
        <f t="shared" si="22"/>
        <v>106.12141734721769</v>
      </c>
      <c r="Y255" s="5">
        <f t="shared" si="20"/>
        <v>5.1531746373809214E-4</v>
      </c>
      <c r="Z255" s="3">
        <f t="shared" si="21"/>
        <v>-7.5707274127753079</v>
      </c>
    </row>
    <row r="256" spans="1:26" x14ac:dyDescent="0.25">
      <c r="A256" t="s">
        <v>0</v>
      </c>
      <c r="B256" t="s">
        <v>251</v>
      </c>
      <c r="C256" t="s">
        <v>348</v>
      </c>
      <c r="D256" t="s">
        <v>351</v>
      </c>
      <c r="L256">
        <v>1</v>
      </c>
      <c r="T256">
        <v>1</v>
      </c>
      <c r="V256" s="3">
        <f t="shared" si="18"/>
        <v>2.9061435275148844</v>
      </c>
      <c r="W256">
        <f t="shared" si="19"/>
        <v>5.4686219635659797E-2</v>
      </c>
      <c r="X256" s="3">
        <f t="shared" si="22"/>
        <v>106.12141734721769</v>
      </c>
      <c r="Y256" s="5">
        <f t="shared" si="20"/>
        <v>5.1531746373809214E-4</v>
      </c>
      <c r="Z256" s="3">
        <f t="shared" si="21"/>
        <v>-7.5707274127753079</v>
      </c>
    </row>
    <row r="257" spans="1:26" x14ac:dyDescent="0.25">
      <c r="A257" t="s">
        <v>0</v>
      </c>
      <c r="B257" t="s">
        <v>252</v>
      </c>
      <c r="C257" t="s">
        <v>348</v>
      </c>
      <c r="D257" t="s">
        <v>352</v>
      </c>
      <c r="L257">
        <v>1</v>
      </c>
      <c r="T257">
        <v>1</v>
      </c>
      <c r="V257" s="3">
        <f t="shared" si="18"/>
        <v>2.9061435275148844</v>
      </c>
      <c r="W257">
        <f t="shared" si="19"/>
        <v>5.4686219635659797E-2</v>
      </c>
      <c r="X257" s="3">
        <f t="shared" si="22"/>
        <v>106.12141734721769</v>
      </c>
      <c r="Y257" s="5">
        <f t="shared" si="20"/>
        <v>5.1531746373809214E-4</v>
      </c>
      <c r="Z257" s="3">
        <f t="shared" si="21"/>
        <v>-7.5707274127753079</v>
      </c>
    </row>
    <row r="258" spans="1:26" x14ac:dyDescent="0.25">
      <c r="A258" t="s">
        <v>0</v>
      </c>
      <c r="B258" t="s">
        <v>253</v>
      </c>
      <c r="C258" t="s">
        <v>349</v>
      </c>
      <c r="D258" t="s">
        <v>328</v>
      </c>
      <c r="E258">
        <v>3</v>
      </c>
      <c r="L258">
        <v>1</v>
      </c>
      <c r="V258" s="3">
        <f t="shared" si="18"/>
        <v>0.41911050207900197</v>
      </c>
      <c r="W258">
        <f t="shared" si="19"/>
        <v>0.65763152160224103</v>
      </c>
      <c r="X258" s="3">
        <f t="shared" si="22"/>
        <v>106.12141734721769</v>
      </c>
      <c r="Y258" s="5">
        <f t="shared" si="20"/>
        <v>6.1969726568063309E-3</v>
      </c>
      <c r="Z258" s="3">
        <f t="shared" si="21"/>
        <v>-5.0836943873394258</v>
      </c>
    </row>
    <row r="259" spans="1:26" x14ac:dyDescent="0.25">
      <c r="A259" t="s">
        <v>0</v>
      </c>
      <c r="B259" t="s">
        <v>254</v>
      </c>
      <c r="C259" t="s">
        <v>349</v>
      </c>
      <c r="D259" t="s">
        <v>336</v>
      </c>
      <c r="E259">
        <v>2</v>
      </c>
      <c r="L259">
        <v>1</v>
      </c>
      <c r="V259" s="3">
        <f t="shared" si="18"/>
        <v>0.41911050207900197</v>
      </c>
      <c r="W259">
        <f t="shared" si="19"/>
        <v>0.65763152160224103</v>
      </c>
      <c r="X259" s="3">
        <f t="shared" si="22"/>
        <v>106.12141734721769</v>
      </c>
      <c r="Y259" s="5">
        <f t="shared" si="20"/>
        <v>6.1969726568063309E-3</v>
      </c>
      <c r="Z259" s="3">
        <f t="shared" si="21"/>
        <v>-5.0836943873394258</v>
      </c>
    </row>
    <row r="260" spans="1:26" x14ac:dyDescent="0.25">
      <c r="A260" t="s">
        <v>0</v>
      </c>
      <c r="B260" t="s">
        <v>255</v>
      </c>
      <c r="C260" t="s">
        <v>349</v>
      </c>
      <c r="D260" t="s">
        <v>337</v>
      </c>
      <c r="L260">
        <v>1</v>
      </c>
      <c r="V260" s="3">
        <f t="shared" si="18"/>
        <v>0.41911050207900197</v>
      </c>
      <c r="W260">
        <f t="shared" si="19"/>
        <v>0.65763152160224103</v>
      </c>
      <c r="X260" s="3">
        <f t="shared" si="22"/>
        <v>106.12141734721769</v>
      </c>
      <c r="Y260" s="5">
        <f t="shared" si="20"/>
        <v>6.1969726568063309E-3</v>
      </c>
      <c r="Z260" s="3">
        <f t="shared" si="21"/>
        <v>-5.0836943873394258</v>
      </c>
    </row>
    <row r="261" spans="1:26" x14ac:dyDescent="0.25">
      <c r="A261" t="s">
        <v>0</v>
      </c>
      <c r="B261" t="s">
        <v>256</v>
      </c>
      <c r="C261" t="s">
        <v>349</v>
      </c>
      <c r="D261" t="s">
        <v>338</v>
      </c>
      <c r="E261">
        <v>1</v>
      </c>
      <c r="L261">
        <v>1</v>
      </c>
      <c r="V261" s="3">
        <f t="shared" si="18"/>
        <v>0.41911050207900197</v>
      </c>
      <c r="W261">
        <f t="shared" si="19"/>
        <v>0.65763152160224103</v>
      </c>
      <c r="X261" s="3">
        <f t="shared" si="22"/>
        <v>106.12141734721769</v>
      </c>
      <c r="Y261" s="5">
        <f t="shared" si="20"/>
        <v>6.1969726568063309E-3</v>
      </c>
      <c r="Z261" s="3">
        <f t="shared" si="21"/>
        <v>-5.0836943873394258</v>
      </c>
    </row>
    <row r="262" spans="1:26" x14ac:dyDescent="0.25">
      <c r="A262" t="s">
        <v>0</v>
      </c>
      <c r="B262" t="s">
        <v>257</v>
      </c>
      <c r="C262" t="s">
        <v>349</v>
      </c>
      <c r="D262" t="s">
        <v>339</v>
      </c>
      <c r="E262">
        <v>1</v>
      </c>
      <c r="L262">
        <v>1</v>
      </c>
      <c r="V262" s="3">
        <f t="shared" ref="V262:V325" si="23">SUMPRODUCT(F$2:U$2,F262:U262)</f>
        <v>0.41911050207900197</v>
      </c>
      <c r="W262">
        <f t="shared" si="19"/>
        <v>0.65763152160224103</v>
      </c>
      <c r="X262" s="3">
        <f t="shared" si="22"/>
        <v>106.12141734721769</v>
      </c>
      <c r="Y262" s="5">
        <f t="shared" si="20"/>
        <v>6.1969726568063309E-3</v>
      </c>
      <c r="Z262" s="3">
        <f t="shared" si="21"/>
        <v>-5.0836943873394258</v>
      </c>
    </row>
    <row r="263" spans="1:26" x14ac:dyDescent="0.25">
      <c r="A263" t="s">
        <v>0</v>
      </c>
      <c r="B263" t="s">
        <v>258</v>
      </c>
      <c r="C263" t="s">
        <v>349</v>
      </c>
      <c r="D263" t="s">
        <v>340</v>
      </c>
      <c r="E263">
        <v>4</v>
      </c>
      <c r="L263">
        <v>1</v>
      </c>
      <c r="V263" s="3">
        <f t="shared" si="23"/>
        <v>0.41911050207900197</v>
      </c>
      <c r="W263">
        <f t="shared" ref="W263:W326" si="24">EXP(-V263)</f>
        <v>0.65763152160224103</v>
      </c>
      <c r="X263" s="3">
        <f t="shared" si="22"/>
        <v>106.12141734721769</v>
      </c>
      <c r="Y263" s="5">
        <f t="shared" ref="Y263:Y326" si="25">W263/X263</f>
        <v>6.1969726568063309E-3</v>
      </c>
      <c r="Z263" s="3">
        <f t="shared" ref="Z263:Z326" si="26">LN(Y263)</f>
        <v>-5.0836943873394258</v>
      </c>
    </row>
    <row r="264" spans="1:26" x14ac:dyDescent="0.25">
      <c r="A264" t="s">
        <v>0</v>
      </c>
      <c r="B264" t="s">
        <v>259</v>
      </c>
      <c r="C264" t="s">
        <v>349</v>
      </c>
      <c r="D264" t="s">
        <v>341</v>
      </c>
      <c r="E264">
        <v>1</v>
      </c>
      <c r="L264">
        <v>1</v>
      </c>
      <c r="V264" s="3">
        <f t="shared" si="23"/>
        <v>0.41911050207900197</v>
      </c>
      <c r="W264">
        <f t="shared" si="24"/>
        <v>0.65763152160224103</v>
      </c>
      <c r="X264" s="3">
        <f t="shared" ref="X264:X327" si="27">X$6</f>
        <v>106.12141734721769</v>
      </c>
      <c r="Y264" s="5">
        <f t="shared" si="25"/>
        <v>6.1969726568063309E-3</v>
      </c>
      <c r="Z264" s="3">
        <f t="shared" si="26"/>
        <v>-5.0836943873394258</v>
      </c>
    </row>
    <row r="265" spans="1:26" x14ac:dyDescent="0.25">
      <c r="A265" t="s">
        <v>0</v>
      </c>
      <c r="B265" t="s">
        <v>260</v>
      </c>
      <c r="C265" t="s">
        <v>349</v>
      </c>
      <c r="D265" t="s">
        <v>342</v>
      </c>
      <c r="E265">
        <v>2</v>
      </c>
      <c r="L265">
        <v>1</v>
      </c>
      <c r="V265" s="3">
        <f t="shared" si="23"/>
        <v>0.41911050207900197</v>
      </c>
      <c r="W265">
        <f t="shared" si="24"/>
        <v>0.65763152160224103</v>
      </c>
      <c r="X265" s="3">
        <f t="shared" si="27"/>
        <v>106.12141734721769</v>
      </c>
      <c r="Y265" s="5">
        <f t="shared" si="25"/>
        <v>6.1969726568063309E-3</v>
      </c>
      <c r="Z265" s="3">
        <f t="shared" si="26"/>
        <v>-5.0836943873394258</v>
      </c>
    </row>
    <row r="266" spans="1:26" x14ac:dyDescent="0.25">
      <c r="A266" t="s">
        <v>0</v>
      </c>
      <c r="B266" t="s">
        <v>261</v>
      </c>
      <c r="C266" t="s">
        <v>349</v>
      </c>
      <c r="D266" t="s">
        <v>343</v>
      </c>
      <c r="E266">
        <v>2</v>
      </c>
      <c r="L266">
        <v>1</v>
      </c>
      <c r="V266" s="3">
        <f t="shared" si="23"/>
        <v>0.41911050207900197</v>
      </c>
      <c r="W266">
        <f t="shared" si="24"/>
        <v>0.65763152160224103</v>
      </c>
      <c r="X266" s="3">
        <f t="shared" si="27"/>
        <v>106.12141734721769</v>
      </c>
      <c r="Y266" s="5">
        <f t="shared" si="25"/>
        <v>6.1969726568063309E-3</v>
      </c>
      <c r="Z266" s="3">
        <f t="shared" si="26"/>
        <v>-5.0836943873394258</v>
      </c>
    </row>
    <row r="267" spans="1:26" x14ac:dyDescent="0.25">
      <c r="A267" t="s">
        <v>0</v>
      </c>
      <c r="B267" t="s">
        <v>262</v>
      </c>
      <c r="C267" t="s">
        <v>349</v>
      </c>
      <c r="D267" t="s">
        <v>344</v>
      </c>
      <c r="L267">
        <v>1</v>
      </c>
      <c r="V267" s="3">
        <f t="shared" si="23"/>
        <v>0.41911050207900197</v>
      </c>
      <c r="W267">
        <f t="shared" si="24"/>
        <v>0.65763152160224103</v>
      </c>
      <c r="X267" s="3">
        <f t="shared" si="27"/>
        <v>106.12141734721769</v>
      </c>
      <c r="Y267" s="5">
        <f t="shared" si="25"/>
        <v>6.1969726568063309E-3</v>
      </c>
      <c r="Z267" s="3">
        <f t="shared" si="26"/>
        <v>-5.0836943873394258</v>
      </c>
    </row>
    <row r="268" spans="1:26" x14ac:dyDescent="0.25">
      <c r="A268" t="s">
        <v>0</v>
      </c>
      <c r="B268" t="s">
        <v>263</v>
      </c>
      <c r="C268" t="s">
        <v>349</v>
      </c>
      <c r="D268" t="s">
        <v>345</v>
      </c>
      <c r="E268">
        <v>1</v>
      </c>
      <c r="L268">
        <v>1</v>
      </c>
      <c r="V268" s="3">
        <f t="shared" si="23"/>
        <v>0.41911050207900197</v>
      </c>
      <c r="W268">
        <f t="shared" si="24"/>
        <v>0.65763152160224103</v>
      </c>
      <c r="X268" s="3">
        <f t="shared" si="27"/>
        <v>106.12141734721769</v>
      </c>
      <c r="Y268" s="5">
        <f t="shared" si="25"/>
        <v>6.1969726568063309E-3</v>
      </c>
      <c r="Z268" s="3">
        <f t="shared" si="26"/>
        <v>-5.0836943873394258</v>
      </c>
    </row>
    <row r="269" spans="1:26" x14ac:dyDescent="0.25">
      <c r="A269" t="s">
        <v>0</v>
      </c>
      <c r="B269" t="s">
        <v>264</v>
      </c>
      <c r="C269" t="s">
        <v>349</v>
      </c>
      <c r="D269" t="s">
        <v>346</v>
      </c>
      <c r="L269">
        <v>1</v>
      </c>
      <c r="V269" s="3">
        <f t="shared" si="23"/>
        <v>0.41911050207900197</v>
      </c>
      <c r="W269">
        <f t="shared" si="24"/>
        <v>0.65763152160224103</v>
      </c>
      <c r="X269" s="3">
        <f t="shared" si="27"/>
        <v>106.12141734721769</v>
      </c>
      <c r="Y269" s="5">
        <f t="shared" si="25"/>
        <v>6.1969726568063309E-3</v>
      </c>
      <c r="Z269" s="3">
        <f t="shared" si="26"/>
        <v>-5.0836943873394258</v>
      </c>
    </row>
    <row r="270" spans="1:26" x14ac:dyDescent="0.25">
      <c r="A270" t="s">
        <v>0</v>
      </c>
      <c r="B270" t="s">
        <v>265</v>
      </c>
      <c r="C270" t="s">
        <v>349</v>
      </c>
      <c r="D270" t="s">
        <v>347</v>
      </c>
      <c r="E270">
        <v>1</v>
      </c>
      <c r="L270">
        <v>1</v>
      </c>
      <c r="V270" s="3">
        <f t="shared" si="23"/>
        <v>0.41911050207900197</v>
      </c>
      <c r="W270">
        <f t="shared" si="24"/>
        <v>0.65763152160224103</v>
      </c>
      <c r="X270" s="3">
        <f t="shared" si="27"/>
        <v>106.12141734721769</v>
      </c>
      <c r="Y270" s="5">
        <f t="shared" si="25"/>
        <v>6.1969726568063309E-3</v>
      </c>
      <c r="Z270" s="3">
        <f t="shared" si="26"/>
        <v>-5.0836943873394258</v>
      </c>
    </row>
    <row r="271" spans="1:26" x14ac:dyDescent="0.25">
      <c r="A271" t="s">
        <v>0</v>
      </c>
      <c r="B271" t="s">
        <v>266</v>
      </c>
      <c r="C271" t="s">
        <v>349</v>
      </c>
      <c r="D271" t="s">
        <v>348</v>
      </c>
      <c r="L271">
        <v>1</v>
      </c>
      <c r="V271" s="3">
        <f t="shared" si="23"/>
        <v>0.41911050207900197</v>
      </c>
      <c r="W271">
        <f t="shared" si="24"/>
        <v>0.65763152160224103</v>
      </c>
      <c r="X271" s="3">
        <f t="shared" si="27"/>
        <v>106.12141734721769</v>
      </c>
      <c r="Y271" s="5">
        <f t="shared" si="25"/>
        <v>6.1969726568063309E-3</v>
      </c>
      <c r="Z271" s="3">
        <f t="shared" si="26"/>
        <v>-5.0836943873394258</v>
      </c>
    </row>
    <row r="272" spans="1:26" x14ac:dyDescent="0.25">
      <c r="A272" t="s">
        <v>0</v>
      </c>
      <c r="B272" t="s">
        <v>267</v>
      </c>
      <c r="C272" t="s">
        <v>349</v>
      </c>
      <c r="D272" t="s">
        <v>349</v>
      </c>
      <c r="J272">
        <v>1</v>
      </c>
      <c r="L272">
        <v>1</v>
      </c>
      <c r="V272" s="3">
        <f t="shared" si="23"/>
        <v>15.143115506656377</v>
      </c>
      <c r="W272">
        <f t="shared" si="24"/>
        <v>2.6511145707295719E-7</v>
      </c>
      <c r="X272" s="3">
        <f t="shared" si="27"/>
        <v>106.12141734721769</v>
      </c>
      <c r="Y272" s="5">
        <f t="shared" si="25"/>
        <v>2.4981899384696441E-9</v>
      </c>
      <c r="Z272" s="3">
        <f t="shared" si="26"/>
        <v>-19.807699391916799</v>
      </c>
    </row>
    <row r="273" spans="1:26" x14ac:dyDescent="0.25">
      <c r="A273" t="s">
        <v>0</v>
      </c>
      <c r="B273" t="s">
        <v>268</v>
      </c>
      <c r="C273" t="s">
        <v>349</v>
      </c>
      <c r="D273" t="s">
        <v>350</v>
      </c>
      <c r="L273">
        <v>1</v>
      </c>
      <c r="V273" s="3">
        <f t="shared" si="23"/>
        <v>0.41911050207900197</v>
      </c>
      <c r="W273">
        <f t="shared" si="24"/>
        <v>0.65763152160224103</v>
      </c>
      <c r="X273" s="3">
        <f t="shared" si="27"/>
        <v>106.12141734721769</v>
      </c>
      <c r="Y273" s="5">
        <f t="shared" si="25"/>
        <v>6.1969726568063309E-3</v>
      </c>
      <c r="Z273" s="3">
        <f t="shared" si="26"/>
        <v>-5.0836943873394258</v>
      </c>
    </row>
    <row r="274" spans="1:26" x14ac:dyDescent="0.25">
      <c r="A274" t="s">
        <v>0</v>
      </c>
      <c r="B274" t="s">
        <v>269</v>
      </c>
      <c r="C274" t="s">
        <v>349</v>
      </c>
      <c r="D274" t="s">
        <v>351</v>
      </c>
      <c r="L274">
        <v>1</v>
      </c>
      <c r="T274">
        <v>1</v>
      </c>
      <c r="V274" s="3">
        <f t="shared" si="23"/>
        <v>2.9061435275148844</v>
      </c>
      <c r="W274">
        <f t="shared" si="24"/>
        <v>5.4686219635659797E-2</v>
      </c>
      <c r="X274" s="3">
        <f t="shared" si="27"/>
        <v>106.12141734721769</v>
      </c>
      <c r="Y274" s="5">
        <f t="shared" si="25"/>
        <v>5.1531746373809214E-4</v>
      </c>
      <c r="Z274" s="3">
        <f t="shared" si="26"/>
        <v>-7.5707274127753079</v>
      </c>
    </row>
    <row r="275" spans="1:26" x14ac:dyDescent="0.25">
      <c r="A275" t="s">
        <v>0</v>
      </c>
      <c r="B275" t="s">
        <v>270</v>
      </c>
      <c r="C275" t="s">
        <v>349</v>
      </c>
      <c r="D275" t="s">
        <v>352</v>
      </c>
      <c r="L275">
        <v>1</v>
      </c>
      <c r="T275">
        <v>1</v>
      </c>
      <c r="V275" s="3">
        <f t="shared" si="23"/>
        <v>2.9061435275148844</v>
      </c>
      <c r="W275">
        <f t="shared" si="24"/>
        <v>5.4686219635659797E-2</v>
      </c>
      <c r="X275" s="3">
        <f t="shared" si="27"/>
        <v>106.12141734721769</v>
      </c>
      <c r="Y275" s="5">
        <f t="shared" si="25"/>
        <v>5.1531746373809214E-4</v>
      </c>
      <c r="Z275" s="3">
        <f t="shared" si="26"/>
        <v>-7.5707274127753079</v>
      </c>
    </row>
    <row r="276" spans="1:26" x14ac:dyDescent="0.25">
      <c r="A276" t="s">
        <v>0</v>
      </c>
      <c r="B276" t="s">
        <v>271</v>
      </c>
      <c r="C276" t="s">
        <v>350</v>
      </c>
      <c r="D276" t="s">
        <v>328</v>
      </c>
      <c r="L276">
        <v>1</v>
      </c>
      <c r="V276" s="3">
        <f t="shared" si="23"/>
        <v>0.41911050207900197</v>
      </c>
      <c r="W276">
        <f t="shared" si="24"/>
        <v>0.65763152160224103</v>
      </c>
      <c r="X276" s="3">
        <f t="shared" si="27"/>
        <v>106.12141734721769</v>
      </c>
      <c r="Y276" s="5">
        <f t="shared" si="25"/>
        <v>6.1969726568063309E-3</v>
      </c>
      <c r="Z276" s="3">
        <f t="shared" si="26"/>
        <v>-5.0836943873394258</v>
      </c>
    </row>
    <row r="277" spans="1:26" x14ac:dyDescent="0.25">
      <c r="A277" t="s">
        <v>0</v>
      </c>
      <c r="B277" t="s">
        <v>272</v>
      </c>
      <c r="C277" t="s">
        <v>350</v>
      </c>
      <c r="D277" t="s">
        <v>336</v>
      </c>
      <c r="L277">
        <v>1</v>
      </c>
      <c r="V277" s="3">
        <f t="shared" si="23"/>
        <v>0.41911050207900197</v>
      </c>
      <c r="W277">
        <f t="shared" si="24"/>
        <v>0.65763152160224103</v>
      </c>
      <c r="X277" s="3">
        <f t="shared" si="27"/>
        <v>106.12141734721769</v>
      </c>
      <c r="Y277" s="5">
        <f t="shared" si="25"/>
        <v>6.1969726568063309E-3</v>
      </c>
      <c r="Z277" s="3">
        <f t="shared" si="26"/>
        <v>-5.0836943873394258</v>
      </c>
    </row>
    <row r="278" spans="1:26" x14ac:dyDescent="0.25">
      <c r="A278" t="s">
        <v>0</v>
      </c>
      <c r="B278" t="s">
        <v>273</v>
      </c>
      <c r="C278" t="s">
        <v>350</v>
      </c>
      <c r="D278" t="s">
        <v>337</v>
      </c>
      <c r="E278">
        <v>1</v>
      </c>
      <c r="L278">
        <v>1</v>
      </c>
      <c r="V278" s="3">
        <f t="shared" si="23"/>
        <v>0.41911050207900197</v>
      </c>
      <c r="W278">
        <f t="shared" si="24"/>
        <v>0.65763152160224103</v>
      </c>
      <c r="X278" s="3">
        <f t="shared" si="27"/>
        <v>106.12141734721769</v>
      </c>
      <c r="Y278" s="5">
        <f t="shared" si="25"/>
        <v>6.1969726568063309E-3</v>
      </c>
      <c r="Z278" s="3">
        <f t="shared" si="26"/>
        <v>-5.0836943873394258</v>
      </c>
    </row>
    <row r="279" spans="1:26" x14ac:dyDescent="0.25">
      <c r="A279" t="s">
        <v>0</v>
      </c>
      <c r="B279" t="s">
        <v>274</v>
      </c>
      <c r="C279" t="s">
        <v>350</v>
      </c>
      <c r="D279" t="s">
        <v>338</v>
      </c>
      <c r="E279">
        <v>3</v>
      </c>
      <c r="L279">
        <v>1</v>
      </c>
      <c r="V279" s="3">
        <f t="shared" si="23"/>
        <v>0.41911050207900197</v>
      </c>
      <c r="W279">
        <f t="shared" si="24"/>
        <v>0.65763152160224103</v>
      </c>
      <c r="X279" s="3">
        <f t="shared" si="27"/>
        <v>106.12141734721769</v>
      </c>
      <c r="Y279" s="5">
        <f t="shared" si="25"/>
        <v>6.1969726568063309E-3</v>
      </c>
      <c r="Z279" s="3">
        <f t="shared" si="26"/>
        <v>-5.0836943873394258</v>
      </c>
    </row>
    <row r="280" spans="1:26" x14ac:dyDescent="0.25">
      <c r="A280" t="s">
        <v>0</v>
      </c>
      <c r="B280" t="s">
        <v>275</v>
      </c>
      <c r="C280" t="s">
        <v>350</v>
      </c>
      <c r="D280" t="s">
        <v>339</v>
      </c>
      <c r="E280">
        <v>1</v>
      </c>
      <c r="L280">
        <v>1</v>
      </c>
      <c r="V280" s="3">
        <f t="shared" si="23"/>
        <v>0.41911050207900197</v>
      </c>
      <c r="W280">
        <f t="shared" si="24"/>
        <v>0.65763152160224103</v>
      </c>
      <c r="X280" s="3">
        <f t="shared" si="27"/>
        <v>106.12141734721769</v>
      </c>
      <c r="Y280" s="5">
        <f t="shared" si="25"/>
        <v>6.1969726568063309E-3</v>
      </c>
      <c r="Z280" s="3">
        <f t="shared" si="26"/>
        <v>-5.0836943873394258</v>
      </c>
    </row>
    <row r="281" spans="1:26" x14ac:dyDescent="0.25">
      <c r="A281" t="s">
        <v>0</v>
      </c>
      <c r="B281" t="s">
        <v>276</v>
      </c>
      <c r="C281" t="s">
        <v>350</v>
      </c>
      <c r="D281" t="s">
        <v>340</v>
      </c>
      <c r="E281">
        <v>1</v>
      </c>
      <c r="L281">
        <v>1</v>
      </c>
      <c r="V281" s="3">
        <f t="shared" si="23"/>
        <v>0.41911050207900197</v>
      </c>
      <c r="W281">
        <f t="shared" si="24"/>
        <v>0.65763152160224103</v>
      </c>
      <c r="X281" s="3">
        <f t="shared" si="27"/>
        <v>106.12141734721769</v>
      </c>
      <c r="Y281" s="5">
        <f t="shared" si="25"/>
        <v>6.1969726568063309E-3</v>
      </c>
      <c r="Z281" s="3">
        <f t="shared" si="26"/>
        <v>-5.0836943873394258</v>
      </c>
    </row>
    <row r="282" spans="1:26" x14ac:dyDescent="0.25">
      <c r="A282" t="s">
        <v>0</v>
      </c>
      <c r="B282" t="s">
        <v>277</v>
      </c>
      <c r="C282" t="s">
        <v>350</v>
      </c>
      <c r="D282" t="s">
        <v>341</v>
      </c>
      <c r="L282">
        <v>1</v>
      </c>
      <c r="V282" s="3">
        <f t="shared" si="23"/>
        <v>0.41911050207900197</v>
      </c>
      <c r="W282">
        <f t="shared" si="24"/>
        <v>0.65763152160224103</v>
      </c>
      <c r="X282" s="3">
        <f t="shared" si="27"/>
        <v>106.12141734721769</v>
      </c>
      <c r="Y282" s="5">
        <f t="shared" si="25"/>
        <v>6.1969726568063309E-3</v>
      </c>
      <c r="Z282" s="3">
        <f t="shared" si="26"/>
        <v>-5.0836943873394258</v>
      </c>
    </row>
    <row r="283" spans="1:26" x14ac:dyDescent="0.25">
      <c r="A283" t="s">
        <v>0</v>
      </c>
      <c r="B283" t="s">
        <v>278</v>
      </c>
      <c r="C283" t="s">
        <v>350</v>
      </c>
      <c r="D283" t="s">
        <v>342</v>
      </c>
      <c r="L283">
        <v>1</v>
      </c>
      <c r="V283" s="3">
        <f t="shared" si="23"/>
        <v>0.41911050207900197</v>
      </c>
      <c r="W283">
        <f t="shared" si="24"/>
        <v>0.65763152160224103</v>
      </c>
      <c r="X283" s="3">
        <f t="shared" si="27"/>
        <v>106.12141734721769</v>
      </c>
      <c r="Y283" s="5">
        <f t="shared" si="25"/>
        <v>6.1969726568063309E-3</v>
      </c>
      <c r="Z283" s="3">
        <f t="shared" si="26"/>
        <v>-5.0836943873394258</v>
      </c>
    </row>
    <row r="284" spans="1:26" x14ac:dyDescent="0.25">
      <c r="A284" t="s">
        <v>0</v>
      </c>
      <c r="B284" t="s">
        <v>279</v>
      </c>
      <c r="C284" t="s">
        <v>350</v>
      </c>
      <c r="D284" t="s">
        <v>343</v>
      </c>
      <c r="E284">
        <v>3</v>
      </c>
      <c r="L284">
        <v>1</v>
      </c>
      <c r="V284" s="3">
        <f t="shared" si="23"/>
        <v>0.41911050207900197</v>
      </c>
      <c r="W284">
        <f t="shared" si="24"/>
        <v>0.65763152160224103</v>
      </c>
      <c r="X284" s="3">
        <f t="shared" si="27"/>
        <v>106.12141734721769</v>
      </c>
      <c r="Y284" s="5">
        <f t="shared" si="25"/>
        <v>6.1969726568063309E-3</v>
      </c>
      <c r="Z284" s="3">
        <f t="shared" si="26"/>
        <v>-5.0836943873394258</v>
      </c>
    </row>
    <row r="285" spans="1:26" x14ac:dyDescent="0.25">
      <c r="A285" t="s">
        <v>0</v>
      </c>
      <c r="B285" t="s">
        <v>280</v>
      </c>
      <c r="C285" t="s">
        <v>350</v>
      </c>
      <c r="D285" t="s">
        <v>344</v>
      </c>
      <c r="L285">
        <v>1</v>
      </c>
      <c r="V285" s="3">
        <f t="shared" si="23"/>
        <v>0.41911050207900197</v>
      </c>
      <c r="W285">
        <f t="shared" si="24"/>
        <v>0.65763152160224103</v>
      </c>
      <c r="X285" s="3">
        <f t="shared" si="27"/>
        <v>106.12141734721769</v>
      </c>
      <c r="Y285" s="5">
        <f t="shared" si="25"/>
        <v>6.1969726568063309E-3</v>
      </c>
      <c r="Z285" s="3">
        <f t="shared" si="26"/>
        <v>-5.0836943873394258</v>
      </c>
    </row>
    <row r="286" spans="1:26" x14ac:dyDescent="0.25">
      <c r="A286" t="s">
        <v>0</v>
      </c>
      <c r="B286" t="s">
        <v>281</v>
      </c>
      <c r="C286" t="s">
        <v>350</v>
      </c>
      <c r="D286" t="s">
        <v>345</v>
      </c>
      <c r="L286">
        <v>1</v>
      </c>
      <c r="V286" s="3">
        <f t="shared" si="23"/>
        <v>0.41911050207900197</v>
      </c>
      <c r="W286">
        <f t="shared" si="24"/>
        <v>0.65763152160224103</v>
      </c>
      <c r="X286" s="3">
        <f t="shared" si="27"/>
        <v>106.12141734721769</v>
      </c>
      <c r="Y286" s="5">
        <f t="shared" si="25"/>
        <v>6.1969726568063309E-3</v>
      </c>
      <c r="Z286" s="3">
        <f t="shared" si="26"/>
        <v>-5.0836943873394258</v>
      </c>
    </row>
    <row r="287" spans="1:26" x14ac:dyDescent="0.25">
      <c r="A287" t="s">
        <v>0</v>
      </c>
      <c r="B287" t="s">
        <v>282</v>
      </c>
      <c r="C287" t="s">
        <v>350</v>
      </c>
      <c r="D287" t="s">
        <v>346</v>
      </c>
      <c r="L287">
        <v>1</v>
      </c>
      <c r="V287" s="3">
        <f t="shared" si="23"/>
        <v>0.41911050207900197</v>
      </c>
      <c r="W287">
        <f t="shared" si="24"/>
        <v>0.65763152160224103</v>
      </c>
      <c r="X287" s="3">
        <f t="shared" si="27"/>
        <v>106.12141734721769</v>
      </c>
      <c r="Y287" s="5">
        <f t="shared" si="25"/>
        <v>6.1969726568063309E-3</v>
      </c>
      <c r="Z287" s="3">
        <f t="shared" si="26"/>
        <v>-5.0836943873394258</v>
      </c>
    </row>
    <row r="288" spans="1:26" x14ac:dyDescent="0.25">
      <c r="A288" t="s">
        <v>0</v>
      </c>
      <c r="B288" t="s">
        <v>283</v>
      </c>
      <c r="C288" t="s">
        <v>350</v>
      </c>
      <c r="D288" t="s">
        <v>347</v>
      </c>
      <c r="L288">
        <v>1</v>
      </c>
      <c r="V288" s="3">
        <f t="shared" si="23"/>
        <v>0.41911050207900197</v>
      </c>
      <c r="W288">
        <f t="shared" si="24"/>
        <v>0.65763152160224103</v>
      </c>
      <c r="X288" s="3">
        <f t="shared" si="27"/>
        <v>106.12141734721769</v>
      </c>
      <c r="Y288" s="5">
        <f t="shared" si="25"/>
        <v>6.1969726568063309E-3</v>
      </c>
      <c r="Z288" s="3">
        <f t="shared" si="26"/>
        <v>-5.0836943873394258</v>
      </c>
    </row>
    <row r="289" spans="1:26" x14ac:dyDescent="0.25">
      <c r="A289" t="s">
        <v>0</v>
      </c>
      <c r="B289" t="s">
        <v>284</v>
      </c>
      <c r="C289" t="s">
        <v>350</v>
      </c>
      <c r="D289" t="s">
        <v>348</v>
      </c>
      <c r="L289">
        <v>1</v>
      </c>
      <c r="V289" s="3">
        <f t="shared" si="23"/>
        <v>0.41911050207900197</v>
      </c>
      <c r="W289">
        <f t="shared" si="24"/>
        <v>0.65763152160224103</v>
      </c>
      <c r="X289" s="3">
        <f t="shared" si="27"/>
        <v>106.12141734721769</v>
      </c>
      <c r="Y289" s="5">
        <f t="shared" si="25"/>
        <v>6.1969726568063309E-3</v>
      </c>
      <c r="Z289" s="3">
        <f t="shared" si="26"/>
        <v>-5.0836943873394258</v>
      </c>
    </row>
    <row r="290" spans="1:26" x14ac:dyDescent="0.25">
      <c r="A290" t="s">
        <v>0</v>
      </c>
      <c r="B290" t="s">
        <v>285</v>
      </c>
      <c r="C290" t="s">
        <v>350</v>
      </c>
      <c r="D290" t="s">
        <v>349</v>
      </c>
      <c r="L290">
        <v>1</v>
      </c>
      <c r="V290" s="3">
        <f t="shared" si="23"/>
        <v>0.41911050207900197</v>
      </c>
      <c r="W290">
        <f t="shared" si="24"/>
        <v>0.65763152160224103</v>
      </c>
      <c r="X290" s="3">
        <f t="shared" si="27"/>
        <v>106.12141734721769</v>
      </c>
      <c r="Y290" s="5">
        <f t="shared" si="25"/>
        <v>6.1969726568063309E-3</v>
      </c>
      <c r="Z290" s="3">
        <f t="shared" si="26"/>
        <v>-5.0836943873394258</v>
      </c>
    </row>
    <row r="291" spans="1:26" x14ac:dyDescent="0.25">
      <c r="A291" t="s">
        <v>0</v>
      </c>
      <c r="B291" t="s">
        <v>286</v>
      </c>
      <c r="C291" t="s">
        <v>350</v>
      </c>
      <c r="D291" t="s">
        <v>350</v>
      </c>
      <c r="J291">
        <v>1</v>
      </c>
      <c r="L291">
        <v>1</v>
      </c>
      <c r="V291" s="3">
        <f t="shared" si="23"/>
        <v>15.143115506656377</v>
      </c>
      <c r="W291">
        <f t="shared" si="24"/>
        <v>2.6511145707295719E-7</v>
      </c>
      <c r="X291" s="3">
        <f t="shared" si="27"/>
        <v>106.12141734721769</v>
      </c>
      <c r="Y291" s="5">
        <f t="shared" si="25"/>
        <v>2.4981899384696441E-9</v>
      </c>
      <c r="Z291" s="3">
        <f t="shared" si="26"/>
        <v>-19.807699391916799</v>
      </c>
    </row>
    <row r="292" spans="1:26" x14ac:dyDescent="0.25">
      <c r="A292" t="s">
        <v>0</v>
      </c>
      <c r="B292" t="s">
        <v>287</v>
      </c>
      <c r="C292" t="s">
        <v>350</v>
      </c>
      <c r="D292" t="s">
        <v>351</v>
      </c>
      <c r="L292">
        <v>1</v>
      </c>
      <c r="T292">
        <v>1</v>
      </c>
      <c r="V292" s="3">
        <f t="shared" si="23"/>
        <v>2.9061435275148844</v>
      </c>
      <c r="W292">
        <f t="shared" si="24"/>
        <v>5.4686219635659797E-2</v>
      </c>
      <c r="X292" s="3">
        <f t="shared" si="27"/>
        <v>106.12141734721769</v>
      </c>
      <c r="Y292" s="5">
        <f t="shared" si="25"/>
        <v>5.1531746373809214E-4</v>
      </c>
      <c r="Z292" s="3">
        <f t="shared" si="26"/>
        <v>-7.5707274127753079</v>
      </c>
    </row>
    <row r="293" spans="1:26" x14ac:dyDescent="0.25">
      <c r="A293" t="s">
        <v>0</v>
      </c>
      <c r="B293" t="s">
        <v>288</v>
      </c>
      <c r="C293" t="s">
        <v>350</v>
      </c>
      <c r="D293" t="s">
        <v>352</v>
      </c>
      <c r="L293">
        <v>1</v>
      </c>
      <c r="T293">
        <v>1</v>
      </c>
      <c r="V293" s="3">
        <f t="shared" si="23"/>
        <v>2.9061435275148844</v>
      </c>
      <c r="W293">
        <f t="shared" si="24"/>
        <v>5.4686219635659797E-2</v>
      </c>
      <c r="X293" s="3">
        <f t="shared" si="27"/>
        <v>106.12141734721769</v>
      </c>
      <c r="Y293" s="5">
        <f t="shared" si="25"/>
        <v>5.1531746373809214E-4</v>
      </c>
      <c r="Z293" s="3">
        <f t="shared" si="26"/>
        <v>-7.5707274127753079</v>
      </c>
    </row>
    <row r="294" spans="1:26" x14ac:dyDescent="0.25">
      <c r="A294" t="s">
        <v>0</v>
      </c>
      <c r="B294" t="s">
        <v>289</v>
      </c>
      <c r="C294" t="s">
        <v>351</v>
      </c>
      <c r="D294" t="s">
        <v>328</v>
      </c>
      <c r="F294">
        <v>1</v>
      </c>
      <c r="L294">
        <v>1</v>
      </c>
      <c r="V294" s="3">
        <f t="shared" si="23"/>
        <v>19.492412703327002</v>
      </c>
      <c r="W294">
        <f t="shared" si="24"/>
        <v>3.4241495476296125E-9</v>
      </c>
      <c r="X294" s="3">
        <f t="shared" si="27"/>
        <v>106.12141734721769</v>
      </c>
      <c r="Y294" s="5">
        <f t="shared" si="25"/>
        <v>3.2266338249386258E-11</v>
      </c>
      <c r="Z294" s="3">
        <f t="shared" si="26"/>
        <v>-24.156996588587425</v>
      </c>
    </row>
    <row r="295" spans="1:26" x14ac:dyDescent="0.25">
      <c r="A295" t="s">
        <v>0</v>
      </c>
      <c r="B295" t="s">
        <v>290</v>
      </c>
      <c r="C295" t="s">
        <v>351</v>
      </c>
      <c r="D295" t="s">
        <v>336</v>
      </c>
      <c r="F295">
        <v>1</v>
      </c>
      <c r="L295">
        <v>1</v>
      </c>
      <c r="V295" s="3">
        <f t="shared" si="23"/>
        <v>19.492412703327002</v>
      </c>
      <c r="W295">
        <f t="shared" si="24"/>
        <v>3.4241495476296125E-9</v>
      </c>
      <c r="X295" s="3">
        <f t="shared" si="27"/>
        <v>106.12141734721769</v>
      </c>
      <c r="Y295" s="5">
        <f t="shared" si="25"/>
        <v>3.2266338249386258E-11</v>
      </c>
      <c r="Z295" s="3">
        <f t="shared" si="26"/>
        <v>-24.156996588587425</v>
      </c>
    </row>
    <row r="296" spans="1:26" x14ac:dyDescent="0.25">
      <c r="A296" t="s">
        <v>0</v>
      </c>
      <c r="B296" t="s">
        <v>291</v>
      </c>
      <c r="C296" t="s">
        <v>351</v>
      </c>
      <c r="D296" t="s">
        <v>337</v>
      </c>
      <c r="F296">
        <v>1</v>
      </c>
      <c r="L296">
        <v>1</v>
      </c>
      <c r="V296" s="3">
        <f t="shared" si="23"/>
        <v>19.492412703327002</v>
      </c>
      <c r="W296">
        <f t="shared" si="24"/>
        <v>3.4241495476296125E-9</v>
      </c>
      <c r="X296" s="3">
        <f t="shared" si="27"/>
        <v>106.12141734721769</v>
      </c>
      <c r="Y296" s="5">
        <f t="shared" si="25"/>
        <v>3.2266338249386258E-11</v>
      </c>
      <c r="Z296" s="3">
        <f t="shared" si="26"/>
        <v>-24.156996588587425</v>
      </c>
    </row>
    <row r="297" spans="1:26" x14ac:dyDescent="0.25">
      <c r="A297" t="s">
        <v>0</v>
      </c>
      <c r="B297" t="s">
        <v>292</v>
      </c>
      <c r="C297" t="s">
        <v>351</v>
      </c>
      <c r="D297" t="s">
        <v>338</v>
      </c>
      <c r="F297">
        <v>1</v>
      </c>
      <c r="L297">
        <v>1</v>
      </c>
      <c r="V297" s="3">
        <f t="shared" si="23"/>
        <v>19.492412703327002</v>
      </c>
      <c r="W297">
        <f t="shared" si="24"/>
        <v>3.4241495476296125E-9</v>
      </c>
      <c r="X297" s="3">
        <f t="shared" si="27"/>
        <v>106.12141734721769</v>
      </c>
      <c r="Y297" s="5">
        <f t="shared" si="25"/>
        <v>3.2266338249386258E-11</v>
      </c>
      <c r="Z297" s="3">
        <f t="shared" si="26"/>
        <v>-24.156996588587425</v>
      </c>
    </row>
    <row r="298" spans="1:26" x14ac:dyDescent="0.25">
      <c r="A298" t="s">
        <v>0</v>
      </c>
      <c r="B298" t="s">
        <v>293</v>
      </c>
      <c r="C298" t="s">
        <v>351</v>
      </c>
      <c r="D298" t="s">
        <v>339</v>
      </c>
      <c r="F298">
        <v>1</v>
      </c>
      <c r="L298">
        <v>1</v>
      </c>
      <c r="V298" s="3">
        <f t="shared" si="23"/>
        <v>19.492412703327002</v>
      </c>
      <c r="W298">
        <f t="shared" si="24"/>
        <v>3.4241495476296125E-9</v>
      </c>
      <c r="X298" s="3">
        <f t="shared" si="27"/>
        <v>106.12141734721769</v>
      </c>
      <c r="Y298" s="5">
        <f t="shared" si="25"/>
        <v>3.2266338249386258E-11</v>
      </c>
      <c r="Z298" s="3">
        <f t="shared" si="26"/>
        <v>-24.156996588587425</v>
      </c>
    </row>
    <row r="299" spans="1:26" x14ac:dyDescent="0.25">
      <c r="A299" t="s">
        <v>0</v>
      </c>
      <c r="B299" t="s">
        <v>294</v>
      </c>
      <c r="C299" t="s">
        <v>351</v>
      </c>
      <c r="D299" t="s">
        <v>340</v>
      </c>
      <c r="F299">
        <v>1</v>
      </c>
      <c r="L299">
        <v>1</v>
      </c>
      <c r="V299" s="3">
        <f t="shared" si="23"/>
        <v>19.492412703327002</v>
      </c>
      <c r="W299">
        <f t="shared" si="24"/>
        <v>3.4241495476296125E-9</v>
      </c>
      <c r="X299" s="3">
        <f t="shared" si="27"/>
        <v>106.12141734721769</v>
      </c>
      <c r="Y299" s="5">
        <f t="shared" si="25"/>
        <v>3.2266338249386258E-11</v>
      </c>
      <c r="Z299" s="3">
        <f t="shared" si="26"/>
        <v>-24.156996588587425</v>
      </c>
    </row>
    <row r="300" spans="1:26" x14ac:dyDescent="0.25">
      <c r="A300" t="s">
        <v>0</v>
      </c>
      <c r="B300" t="s">
        <v>295</v>
      </c>
      <c r="C300" t="s">
        <v>351</v>
      </c>
      <c r="D300" t="s">
        <v>341</v>
      </c>
      <c r="F300">
        <v>1</v>
      </c>
      <c r="L300">
        <v>1</v>
      </c>
      <c r="V300" s="3">
        <f t="shared" si="23"/>
        <v>19.492412703327002</v>
      </c>
      <c r="W300">
        <f t="shared" si="24"/>
        <v>3.4241495476296125E-9</v>
      </c>
      <c r="X300" s="3">
        <f t="shared" si="27"/>
        <v>106.12141734721769</v>
      </c>
      <c r="Y300" s="5">
        <f t="shared" si="25"/>
        <v>3.2266338249386258E-11</v>
      </c>
      <c r="Z300" s="3">
        <f t="shared" si="26"/>
        <v>-24.156996588587425</v>
      </c>
    </row>
    <row r="301" spans="1:26" x14ac:dyDescent="0.25">
      <c r="A301" t="s">
        <v>0</v>
      </c>
      <c r="B301" t="s">
        <v>296</v>
      </c>
      <c r="C301" t="s">
        <v>351</v>
      </c>
      <c r="D301" t="s">
        <v>342</v>
      </c>
      <c r="F301">
        <v>1</v>
      </c>
      <c r="L301">
        <v>1</v>
      </c>
      <c r="V301" s="3">
        <f t="shared" si="23"/>
        <v>19.492412703327002</v>
      </c>
      <c r="W301">
        <f t="shared" si="24"/>
        <v>3.4241495476296125E-9</v>
      </c>
      <c r="X301" s="3">
        <f t="shared" si="27"/>
        <v>106.12141734721769</v>
      </c>
      <c r="Y301" s="5">
        <f t="shared" si="25"/>
        <v>3.2266338249386258E-11</v>
      </c>
      <c r="Z301" s="3">
        <f t="shared" si="26"/>
        <v>-24.156996588587425</v>
      </c>
    </row>
    <row r="302" spans="1:26" x14ac:dyDescent="0.25">
      <c r="A302" t="s">
        <v>0</v>
      </c>
      <c r="B302" t="s">
        <v>297</v>
      </c>
      <c r="C302" t="s">
        <v>351</v>
      </c>
      <c r="D302" t="s">
        <v>343</v>
      </c>
      <c r="F302">
        <v>1</v>
      </c>
      <c r="L302">
        <v>1</v>
      </c>
      <c r="V302" s="3">
        <f t="shared" si="23"/>
        <v>19.492412703327002</v>
      </c>
      <c r="W302">
        <f t="shared" si="24"/>
        <v>3.4241495476296125E-9</v>
      </c>
      <c r="X302" s="3">
        <f t="shared" si="27"/>
        <v>106.12141734721769</v>
      </c>
      <c r="Y302" s="5">
        <f t="shared" si="25"/>
        <v>3.2266338249386258E-11</v>
      </c>
      <c r="Z302" s="3">
        <f t="shared" si="26"/>
        <v>-24.156996588587425</v>
      </c>
    </row>
    <row r="303" spans="1:26" x14ac:dyDescent="0.25">
      <c r="A303" t="s">
        <v>0</v>
      </c>
      <c r="B303" t="s">
        <v>298</v>
      </c>
      <c r="C303" t="s">
        <v>351</v>
      </c>
      <c r="D303" t="s">
        <v>344</v>
      </c>
      <c r="F303">
        <v>1</v>
      </c>
      <c r="L303">
        <v>1</v>
      </c>
      <c r="V303" s="3">
        <f t="shared" si="23"/>
        <v>19.492412703327002</v>
      </c>
      <c r="W303">
        <f t="shared" si="24"/>
        <v>3.4241495476296125E-9</v>
      </c>
      <c r="X303" s="3">
        <f t="shared" si="27"/>
        <v>106.12141734721769</v>
      </c>
      <c r="Y303" s="5">
        <f t="shared" si="25"/>
        <v>3.2266338249386258E-11</v>
      </c>
      <c r="Z303" s="3">
        <f t="shared" si="26"/>
        <v>-24.156996588587425</v>
      </c>
    </row>
    <row r="304" spans="1:26" x14ac:dyDescent="0.25">
      <c r="A304" t="s">
        <v>0</v>
      </c>
      <c r="B304" t="s">
        <v>299</v>
      </c>
      <c r="C304" t="s">
        <v>351</v>
      </c>
      <c r="D304" t="s">
        <v>345</v>
      </c>
      <c r="F304">
        <v>1</v>
      </c>
      <c r="L304">
        <v>1</v>
      </c>
      <c r="V304" s="3">
        <f t="shared" si="23"/>
        <v>19.492412703327002</v>
      </c>
      <c r="W304">
        <f t="shared" si="24"/>
        <v>3.4241495476296125E-9</v>
      </c>
      <c r="X304" s="3">
        <f t="shared" si="27"/>
        <v>106.12141734721769</v>
      </c>
      <c r="Y304" s="5">
        <f t="shared" si="25"/>
        <v>3.2266338249386258E-11</v>
      </c>
      <c r="Z304" s="3">
        <f t="shared" si="26"/>
        <v>-24.156996588587425</v>
      </c>
    </row>
    <row r="305" spans="1:26" x14ac:dyDescent="0.25">
      <c r="A305" t="s">
        <v>0</v>
      </c>
      <c r="B305" t="s">
        <v>300</v>
      </c>
      <c r="C305" t="s">
        <v>351</v>
      </c>
      <c r="D305" t="s">
        <v>346</v>
      </c>
      <c r="F305">
        <v>1</v>
      </c>
      <c r="L305">
        <v>1</v>
      </c>
      <c r="V305" s="3">
        <f t="shared" si="23"/>
        <v>19.492412703327002</v>
      </c>
      <c r="W305">
        <f t="shared" si="24"/>
        <v>3.4241495476296125E-9</v>
      </c>
      <c r="X305" s="3">
        <f t="shared" si="27"/>
        <v>106.12141734721769</v>
      </c>
      <c r="Y305" s="5">
        <f t="shared" si="25"/>
        <v>3.2266338249386258E-11</v>
      </c>
      <c r="Z305" s="3">
        <f t="shared" si="26"/>
        <v>-24.156996588587425</v>
      </c>
    </row>
    <row r="306" spans="1:26" x14ac:dyDescent="0.25">
      <c r="A306" t="s">
        <v>0</v>
      </c>
      <c r="B306" t="s">
        <v>301</v>
      </c>
      <c r="C306" t="s">
        <v>351</v>
      </c>
      <c r="D306" t="s">
        <v>347</v>
      </c>
      <c r="F306">
        <v>1</v>
      </c>
      <c r="L306">
        <v>1</v>
      </c>
      <c r="V306" s="3">
        <f t="shared" si="23"/>
        <v>19.492412703327002</v>
      </c>
      <c r="W306">
        <f t="shared" si="24"/>
        <v>3.4241495476296125E-9</v>
      </c>
      <c r="X306" s="3">
        <f t="shared" si="27"/>
        <v>106.12141734721769</v>
      </c>
      <c r="Y306" s="5">
        <f t="shared" si="25"/>
        <v>3.2266338249386258E-11</v>
      </c>
      <c r="Z306" s="3">
        <f t="shared" si="26"/>
        <v>-24.156996588587425</v>
      </c>
    </row>
    <row r="307" spans="1:26" x14ac:dyDescent="0.25">
      <c r="A307" t="s">
        <v>0</v>
      </c>
      <c r="B307" t="s">
        <v>302</v>
      </c>
      <c r="C307" t="s">
        <v>351</v>
      </c>
      <c r="D307" t="s">
        <v>348</v>
      </c>
      <c r="F307">
        <v>1</v>
      </c>
      <c r="L307">
        <v>1</v>
      </c>
      <c r="V307" s="3">
        <f t="shared" si="23"/>
        <v>19.492412703327002</v>
      </c>
      <c r="W307">
        <f t="shared" si="24"/>
        <v>3.4241495476296125E-9</v>
      </c>
      <c r="X307" s="3">
        <f t="shared" si="27"/>
        <v>106.12141734721769</v>
      </c>
      <c r="Y307" s="5">
        <f t="shared" si="25"/>
        <v>3.2266338249386258E-11</v>
      </c>
      <c r="Z307" s="3">
        <f t="shared" si="26"/>
        <v>-24.156996588587425</v>
      </c>
    </row>
    <row r="308" spans="1:26" x14ac:dyDescent="0.25">
      <c r="A308" t="s">
        <v>0</v>
      </c>
      <c r="B308" t="s">
        <v>303</v>
      </c>
      <c r="C308" t="s">
        <v>351</v>
      </c>
      <c r="D308" t="s">
        <v>349</v>
      </c>
      <c r="F308">
        <v>1</v>
      </c>
      <c r="L308">
        <v>1</v>
      </c>
      <c r="V308" s="3">
        <f t="shared" si="23"/>
        <v>19.492412703327002</v>
      </c>
      <c r="W308">
        <f t="shared" si="24"/>
        <v>3.4241495476296125E-9</v>
      </c>
      <c r="X308" s="3">
        <f t="shared" si="27"/>
        <v>106.12141734721769</v>
      </c>
      <c r="Y308" s="5">
        <f t="shared" si="25"/>
        <v>3.2266338249386258E-11</v>
      </c>
      <c r="Z308" s="3">
        <f t="shared" si="26"/>
        <v>-24.156996588587425</v>
      </c>
    </row>
    <row r="309" spans="1:26" x14ac:dyDescent="0.25">
      <c r="A309" t="s">
        <v>0</v>
      </c>
      <c r="B309" t="s">
        <v>304</v>
      </c>
      <c r="C309" t="s">
        <v>351</v>
      </c>
      <c r="D309" t="s">
        <v>350</v>
      </c>
      <c r="F309">
        <v>1</v>
      </c>
      <c r="L309">
        <v>1</v>
      </c>
      <c r="V309" s="3">
        <f t="shared" si="23"/>
        <v>19.492412703327002</v>
      </c>
      <c r="W309">
        <f t="shared" si="24"/>
        <v>3.4241495476296125E-9</v>
      </c>
      <c r="X309" s="3">
        <f t="shared" si="27"/>
        <v>106.12141734721769</v>
      </c>
      <c r="Y309" s="5">
        <f t="shared" si="25"/>
        <v>3.2266338249386258E-11</v>
      </c>
      <c r="Z309" s="3">
        <f t="shared" si="26"/>
        <v>-24.156996588587425</v>
      </c>
    </row>
    <row r="310" spans="1:26" x14ac:dyDescent="0.25">
      <c r="A310" t="s">
        <v>0</v>
      </c>
      <c r="B310" t="s">
        <v>305</v>
      </c>
      <c r="C310" t="s">
        <v>351</v>
      </c>
      <c r="D310" t="s">
        <v>351</v>
      </c>
      <c r="F310">
        <v>1</v>
      </c>
      <c r="J310">
        <v>1</v>
      </c>
      <c r="L310">
        <v>1</v>
      </c>
      <c r="V310" s="3">
        <f t="shared" si="23"/>
        <v>34.216417707904377</v>
      </c>
      <c r="W310">
        <f t="shared" si="24"/>
        <v>1.3803798114726814E-15</v>
      </c>
      <c r="X310" s="3">
        <f t="shared" si="27"/>
        <v>106.12141734721769</v>
      </c>
      <c r="Y310" s="5">
        <f t="shared" si="25"/>
        <v>1.3007551594945528E-17</v>
      </c>
      <c r="Z310" s="3">
        <f t="shared" si="26"/>
        <v>-38.881001593164797</v>
      </c>
    </row>
    <row r="311" spans="1:26" x14ac:dyDescent="0.25">
      <c r="A311" t="s">
        <v>0</v>
      </c>
      <c r="B311" t="s">
        <v>306</v>
      </c>
      <c r="C311" t="s">
        <v>351</v>
      </c>
      <c r="D311" t="s">
        <v>352</v>
      </c>
      <c r="F311">
        <v>1</v>
      </c>
      <c r="L311">
        <v>1</v>
      </c>
      <c r="V311" s="3">
        <f t="shared" si="23"/>
        <v>19.492412703327002</v>
      </c>
      <c r="W311">
        <f t="shared" si="24"/>
        <v>3.4241495476296125E-9</v>
      </c>
      <c r="X311" s="3">
        <f t="shared" si="27"/>
        <v>106.12141734721769</v>
      </c>
      <c r="Y311" s="5">
        <f t="shared" si="25"/>
        <v>3.2266338249386258E-11</v>
      </c>
      <c r="Z311" s="3">
        <f t="shared" si="26"/>
        <v>-24.156996588587425</v>
      </c>
    </row>
    <row r="312" spans="1:26" x14ac:dyDescent="0.25">
      <c r="A312" t="s">
        <v>0</v>
      </c>
      <c r="B312" t="s">
        <v>307</v>
      </c>
      <c r="C312" t="s">
        <v>352</v>
      </c>
      <c r="D312" t="s">
        <v>328</v>
      </c>
      <c r="F312">
        <v>1</v>
      </c>
      <c r="L312">
        <v>1</v>
      </c>
      <c r="V312" s="3">
        <f t="shared" si="23"/>
        <v>19.492412703327002</v>
      </c>
      <c r="W312">
        <f t="shared" si="24"/>
        <v>3.4241495476296125E-9</v>
      </c>
      <c r="X312" s="3">
        <f t="shared" si="27"/>
        <v>106.12141734721769</v>
      </c>
      <c r="Y312" s="5">
        <f t="shared" si="25"/>
        <v>3.2266338249386258E-11</v>
      </c>
      <c r="Z312" s="3">
        <f t="shared" si="26"/>
        <v>-24.156996588587425</v>
      </c>
    </row>
    <row r="313" spans="1:26" x14ac:dyDescent="0.25">
      <c r="A313" t="s">
        <v>0</v>
      </c>
      <c r="B313" t="s">
        <v>308</v>
      </c>
      <c r="C313" t="s">
        <v>352</v>
      </c>
      <c r="D313" t="s">
        <v>336</v>
      </c>
      <c r="F313">
        <v>1</v>
      </c>
      <c r="L313">
        <v>1</v>
      </c>
      <c r="V313" s="3">
        <f t="shared" si="23"/>
        <v>19.492412703327002</v>
      </c>
      <c r="W313">
        <f t="shared" si="24"/>
        <v>3.4241495476296125E-9</v>
      </c>
      <c r="X313" s="3">
        <f t="shared" si="27"/>
        <v>106.12141734721769</v>
      </c>
      <c r="Y313" s="5">
        <f t="shared" si="25"/>
        <v>3.2266338249386258E-11</v>
      </c>
      <c r="Z313" s="3">
        <f t="shared" si="26"/>
        <v>-24.156996588587425</v>
      </c>
    </row>
    <row r="314" spans="1:26" x14ac:dyDescent="0.25">
      <c r="A314" t="s">
        <v>0</v>
      </c>
      <c r="B314" t="s">
        <v>309</v>
      </c>
      <c r="C314" t="s">
        <v>352</v>
      </c>
      <c r="D314" t="s">
        <v>337</v>
      </c>
      <c r="F314">
        <v>1</v>
      </c>
      <c r="L314">
        <v>1</v>
      </c>
      <c r="V314" s="3">
        <f t="shared" si="23"/>
        <v>19.492412703327002</v>
      </c>
      <c r="W314">
        <f t="shared" si="24"/>
        <v>3.4241495476296125E-9</v>
      </c>
      <c r="X314" s="3">
        <f t="shared" si="27"/>
        <v>106.12141734721769</v>
      </c>
      <c r="Y314" s="5">
        <f t="shared" si="25"/>
        <v>3.2266338249386258E-11</v>
      </c>
      <c r="Z314" s="3">
        <f t="shared" si="26"/>
        <v>-24.156996588587425</v>
      </c>
    </row>
    <row r="315" spans="1:26" x14ac:dyDescent="0.25">
      <c r="A315" t="s">
        <v>0</v>
      </c>
      <c r="B315" t="s">
        <v>310</v>
      </c>
      <c r="C315" t="s">
        <v>352</v>
      </c>
      <c r="D315" t="s">
        <v>338</v>
      </c>
      <c r="F315">
        <v>1</v>
      </c>
      <c r="L315">
        <v>1</v>
      </c>
      <c r="V315" s="3">
        <f t="shared" si="23"/>
        <v>19.492412703327002</v>
      </c>
      <c r="W315">
        <f t="shared" si="24"/>
        <v>3.4241495476296125E-9</v>
      </c>
      <c r="X315" s="3">
        <f t="shared" si="27"/>
        <v>106.12141734721769</v>
      </c>
      <c r="Y315" s="5">
        <f t="shared" si="25"/>
        <v>3.2266338249386258E-11</v>
      </c>
      <c r="Z315" s="3">
        <f t="shared" si="26"/>
        <v>-24.156996588587425</v>
      </c>
    </row>
    <row r="316" spans="1:26" x14ac:dyDescent="0.25">
      <c r="A316" t="s">
        <v>0</v>
      </c>
      <c r="B316" t="s">
        <v>311</v>
      </c>
      <c r="C316" t="s">
        <v>352</v>
      </c>
      <c r="D316" t="s">
        <v>339</v>
      </c>
      <c r="F316">
        <v>1</v>
      </c>
      <c r="L316">
        <v>1</v>
      </c>
      <c r="V316" s="3">
        <f t="shared" si="23"/>
        <v>19.492412703327002</v>
      </c>
      <c r="W316">
        <f t="shared" si="24"/>
        <v>3.4241495476296125E-9</v>
      </c>
      <c r="X316" s="3">
        <f t="shared" si="27"/>
        <v>106.12141734721769</v>
      </c>
      <c r="Y316" s="5">
        <f t="shared" si="25"/>
        <v>3.2266338249386258E-11</v>
      </c>
      <c r="Z316" s="3">
        <f t="shared" si="26"/>
        <v>-24.156996588587425</v>
      </c>
    </row>
    <row r="317" spans="1:26" x14ac:dyDescent="0.25">
      <c r="A317" t="s">
        <v>0</v>
      </c>
      <c r="B317" t="s">
        <v>312</v>
      </c>
      <c r="C317" t="s">
        <v>352</v>
      </c>
      <c r="D317" t="s">
        <v>340</v>
      </c>
      <c r="F317">
        <v>1</v>
      </c>
      <c r="L317">
        <v>1</v>
      </c>
      <c r="V317" s="3">
        <f t="shared" si="23"/>
        <v>19.492412703327002</v>
      </c>
      <c r="W317">
        <f t="shared" si="24"/>
        <v>3.4241495476296125E-9</v>
      </c>
      <c r="X317" s="3">
        <f t="shared" si="27"/>
        <v>106.12141734721769</v>
      </c>
      <c r="Y317" s="5">
        <f t="shared" si="25"/>
        <v>3.2266338249386258E-11</v>
      </c>
      <c r="Z317" s="3">
        <f t="shared" si="26"/>
        <v>-24.156996588587425</v>
      </c>
    </row>
    <row r="318" spans="1:26" x14ac:dyDescent="0.25">
      <c r="A318" t="s">
        <v>0</v>
      </c>
      <c r="B318" t="s">
        <v>313</v>
      </c>
      <c r="C318" t="s">
        <v>352</v>
      </c>
      <c r="D318" t="s">
        <v>341</v>
      </c>
      <c r="F318">
        <v>1</v>
      </c>
      <c r="L318">
        <v>1</v>
      </c>
      <c r="V318" s="3">
        <f t="shared" si="23"/>
        <v>19.492412703327002</v>
      </c>
      <c r="W318">
        <f t="shared" si="24"/>
        <v>3.4241495476296125E-9</v>
      </c>
      <c r="X318" s="3">
        <f t="shared" si="27"/>
        <v>106.12141734721769</v>
      </c>
      <c r="Y318" s="5">
        <f t="shared" si="25"/>
        <v>3.2266338249386258E-11</v>
      </c>
      <c r="Z318" s="3">
        <f t="shared" si="26"/>
        <v>-24.156996588587425</v>
      </c>
    </row>
    <row r="319" spans="1:26" x14ac:dyDescent="0.25">
      <c r="A319" t="s">
        <v>0</v>
      </c>
      <c r="B319" t="s">
        <v>314</v>
      </c>
      <c r="C319" t="s">
        <v>352</v>
      </c>
      <c r="D319" t="s">
        <v>342</v>
      </c>
      <c r="F319">
        <v>1</v>
      </c>
      <c r="L319">
        <v>1</v>
      </c>
      <c r="V319" s="3">
        <f t="shared" si="23"/>
        <v>19.492412703327002</v>
      </c>
      <c r="W319">
        <f t="shared" si="24"/>
        <v>3.4241495476296125E-9</v>
      </c>
      <c r="X319" s="3">
        <f t="shared" si="27"/>
        <v>106.12141734721769</v>
      </c>
      <c r="Y319" s="5">
        <f t="shared" si="25"/>
        <v>3.2266338249386258E-11</v>
      </c>
      <c r="Z319" s="3">
        <f t="shared" si="26"/>
        <v>-24.156996588587425</v>
      </c>
    </row>
    <row r="320" spans="1:26" x14ac:dyDescent="0.25">
      <c r="A320" t="s">
        <v>0</v>
      </c>
      <c r="B320" t="s">
        <v>315</v>
      </c>
      <c r="C320" t="s">
        <v>352</v>
      </c>
      <c r="D320" t="s">
        <v>343</v>
      </c>
      <c r="F320">
        <v>1</v>
      </c>
      <c r="L320">
        <v>1</v>
      </c>
      <c r="V320" s="3">
        <f t="shared" si="23"/>
        <v>19.492412703327002</v>
      </c>
      <c r="W320">
        <f t="shared" si="24"/>
        <v>3.4241495476296125E-9</v>
      </c>
      <c r="X320" s="3">
        <f t="shared" si="27"/>
        <v>106.12141734721769</v>
      </c>
      <c r="Y320" s="5">
        <f t="shared" si="25"/>
        <v>3.2266338249386258E-11</v>
      </c>
      <c r="Z320" s="3">
        <f t="shared" si="26"/>
        <v>-24.156996588587425</v>
      </c>
    </row>
    <row r="321" spans="1:26" x14ac:dyDescent="0.25">
      <c r="A321" t="s">
        <v>0</v>
      </c>
      <c r="B321" t="s">
        <v>316</v>
      </c>
      <c r="C321" t="s">
        <v>352</v>
      </c>
      <c r="D321" t="s">
        <v>344</v>
      </c>
      <c r="F321">
        <v>1</v>
      </c>
      <c r="L321">
        <v>1</v>
      </c>
      <c r="V321" s="3">
        <f t="shared" si="23"/>
        <v>19.492412703327002</v>
      </c>
      <c r="W321">
        <f t="shared" si="24"/>
        <v>3.4241495476296125E-9</v>
      </c>
      <c r="X321" s="3">
        <f t="shared" si="27"/>
        <v>106.12141734721769</v>
      </c>
      <c r="Y321" s="5">
        <f t="shared" si="25"/>
        <v>3.2266338249386258E-11</v>
      </c>
      <c r="Z321" s="3">
        <f t="shared" si="26"/>
        <v>-24.156996588587425</v>
      </c>
    </row>
    <row r="322" spans="1:26" x14ac:dyDescent="0.25">
      <c r="A322" t="s">
        <v>0</v>
      </c>
      <c r="B322" t="s">
        <v>317</v>
      </c>
      <c r="C322" t="s">
        <v>352</v>
      </c>
      <c r="D322" t="s">
        <v>345</v>
      </c>
      <c r="F322">
        <v>1</v>
      </c>
      <c r="L322">
        <v>1</v>
      </c>
      <c r="V322" s="3">
        <f t="shared" si="23"/>
        <v>19.492412703327002</v>
      </c>
      <c r="W322">
        <f t="shared" si="24"/>
        <v>3.4241495476296125E-9</v>
      </c>
      <c r="X322" s="3">
        <f t="shared" si="27"/>
        <v>106.12141734721769</v>
      </c>
      <c r="Y322" s="5">
        <f t="shared" si="25"/>
        <v>3.2266338249386258E-11</v>
      </c>
      <c r="Z322" s="3">
        <f t="shared" si="26"/>
        <v>-24.156996588587425</v>
      </c>
    </row>
    <row r="323" spans="1:26" x14ac:dyDescent="0.25">
      <c r="A323" t="s">
        <v>0</v>
      </c>
      <c r="B323" t="s">
        <v>318</v>
      </c>
      <c r="C323" t="s">
        <v>352</v>
      </c>
      <c r="D323" t="s">
        <v>346</v>
      </c>
      <c r="F323">
        <v>1</v>
      </c>
      <c r="L323">
        <v>1</v>
      </c>
      <c r="V323" s="3">
        <f t="shared" si="23"/>
        <v>19.492412703327002</v>
      </c>
      <c r="W323">
        <f t="shared" si="24"/>
        <v>3.4241495476296125E-9</v>
      </c>
      <c r="X323" s="3">
        <f t="shared" si="27"/>
        <v>106.12141734721769</v>
      </c>
      <c r="Y323" s="5">
        <f t="shared" si="25"/>
        <v>3.2266338249386258E-11</v>
      </c>
      <c r="Z323" s="3">
        <f t="shared" si="26"/>
        <v>-24.156996588587425</v>
      </c>
    </row>
    <row r="324" spans="1:26" x14ac:dyDescent="0.25">
      <c r="A324" t="s">
        <v>0</v>
      </c>
      <c r="B324" t="s">
        <v>319</v>
      </c>
      <c r="C324" t="s">
        <v>352</v>
      </c>
      <c r="D324" t="s">
        <v>347</v>
      </c>
      <c r="F324">
        <v>1</v>
      </c>
      <c r="L324">
        <v>1</v>
      </c>
      <c r="V324" s="3">
        <f t="shared" si="23"/>
        <v>19.492412703327002</v>
      </c>
      <c r="W324">
        <f t="shared" si="24"/>
        <v>3.4241495476296125E-9</v>
      </c>
      <c r="X324" s="3">
        <f t="shared" si="27"/>
        <v>106.12141734721769</v>
      </c>
      <c r="Y324" s="5">
        <f t="shared" si="25"/>
        <v>3.2266338249386258E-11</v>
      </c>
      <c r="Z324" s="3">
        <f t="shared" si="26"/>
        <v>-24.156996588587425</v>
      </c>
    </row>
    <row r="325" spans="1:26" x14ac:dyDescent="0.25">
      <c r="A325" t="s">
        <v>0</v>
      </c>
      <c r="B325" t="s">
        <v>320</v>
      </c>
      <c r="C325" t="s">
        <v>352</v>
      </c>
      <c r="D325" t="s">
        <v>348</v>
      </c>
      <c r="F325">
        <v>1</v>
      </c>
      <c r="L325">
        <v>1</v>
      </c>
      <c r="V325" s="3">
        <f t="shared" si="23"/>
        <v>19.492412703327002</v>
      </c>
      <c r="W325">
        <f t="shared" si="24"/>
        <v>3.4241495476296125E-9</v>
      </c>
      <c r="X325" s="3">
        <f t="shared" si="27"/>
        <v>106.12141734721769</v>
      </c>
      <c r="Y325" s="5">
        <f t="shared" si="25"/>
        <v>3.2266338249386258E-11</v>
      </c>
      <c r="Z325" s="3">
        <f t="shared" si="26"/>
        <v>-24.156996588587425</v>
      </c>
    </row>
    <row r="326" spans="1:26" x14ac:dyDescent="0.25">
      <c r="A326" t="s">
        <v>0</v>
      </c>
      <c r="B326" t="s">
        <v>321</v>
      </c>
      <c r="C326" t="s">
        <v>352</v>
      </c>
      <c r="D326" t="s">
        <v>349</v>
      </c>
      <c r="F326">
        <v>1</v>
      </c>
      <c r="L326">
        <v>1</v>
      </c>
      <c r="V326" s="3">
        <f t="shared" ref="V326:V389" si="28">SUMPRODUCT(F$2:U$2,F326:U326)</f>
        <v>19.492412703327002</v>
      </c>
      <c r="W326">
        <f t="shared" si="24"/>
        <v>3.4241495476296125E-9</v>
      </c>
      <c r="X326" s="3">
        <f t="shared" si="27"/>
        <v>106.12141734721769</v>
      </c>
      <c r="Y326" s="5">
        <f t="shared" si="25"/>
        <v>3.2266338249386258E-11</v>
      </c>
      <c r="Z326" s="3">
        <f t="shared" si="26"/>
        <v>-24.156996588587425</v>
      </c>
    </row>
    <row r="327" spans="1:26" x14ac:dyDescent="0.25">
      <c r="A327" t="s">
        <v>0</v>
      </c>
      <c r="B327" t="s">
        <v>322</v>
      </c>
      <c r="C327" t="s">
        <v>352</v>
      </c>
      <c r="D327" t="s">
        <v>350</v>
      </c>
      <c r="F327">
        <v>1</v>
      </c>
      <c r="L327">
        <v>1</v>
      </c>
      <c r="V327" s="3">
        <f t="shared" si="28"/>
        <v>19.492412703327002</v>
      </c>
      <c r="W327">
        <f>EXP(-V327)</f>
        <v>3.4241495476296125E-9</v>
      </c>
      <c r="X327" s="3">
        <f t="shared" si="27"/>
        <v>106.12141734721769</v>
      </c>
      <c r="Y327" s="5">
        <f>W327/X327</f>
        <v>3.2266338249386258E-11</v>
      </c>
      <c r="Z327" s="3">
        <f>LN(Y327)</f>
        <v>-24.156996588587425</v>
      </c>
    </row>
    <row r="328" spans="1:26" x14ac:dyDescent="0.25">
      <c r="A328" t="s">
        <v>0</v>
      </c>
      <c r="B328" t="s">
        <v>323</v>
      </c>
      <c r="C328" t="s">
        <v>352</v>
      </c>
      <c r="D328" t="s">
        <v>351</v>
      </c>
      <c r="F328">
        <v>1</v>
      </c>
      <c r="L328">
        <v>1</v>
      </c>
      <c r="V328" s="3">
        <f t="shared" si="28"/>
        <v>19.492412703327002</v>
      </c>
      <c r="W328">
        <f>EXP(-V328)</f>
        <v>3.4241495476296125E-9</v>
      </c>
      <c r="X328" s="3">
        <f>X$6</f>
        <v>106.12141734721769</v>
      </c>
      <c r="Y328" s="5">
        <f>W328/X328</f>
        <v>3.2266338249386258E-11</v>
      </c>
      <c r="Z328" s="3">
        <f>LN(Y328)</f>
        <v>-24.156996588587425</v>
      </c>
    </row>
    <row r="329" spans="1:26" x14ac:dyDescent="0.25">
      <c r="A329" t="s">
        <v>0</v>
      </c>
      <c r="B329" t="s">
        <v>324</v>
      </c>
      <c r="C329" t="s">
        <v>352</v>
      </c>
      <c r="D329" t="s">
        <v>352</v>
      </c>
      <c r="F329">
        <v>1</v>
      </c>
      <c r="J329">
        <v>1</v>
      </c>
      <c r="L329">
        <v>1</v>
      </c>
      <c r="V329" s="3">
        <f t="shared" si="28"/>
        <v>34.216417707904377</v>
      </c>
      <c r="W329">
        <f>EXP(-V329)</f>
        <v>1.3803798114726814E-15</v>
      </c>
      <c r="X329" s="3">
        <f>X$6</f>
        <v>106.12141734721769</v>
      </c>
      <c r="Y329" s="5">
        <f>W329/X329</f>
        <v>1.3007551594945528E-17</v>
      </c>
      <c r="Z329" s="3">
        <f>LN(Y329)</f>
        <v>-38.881001593164797</v>
      </c>
    </row>
    <row r="330" spans="1:26" x14ac:dyDescent="0.25">
      <c r="A330" t="s">
        <v>325</v>
      </c>
      <c r="B330" t="s">
        <v>1</v>
      </c>
      <c r="C330" t="s">
        <v>328</v>
      </c>
      <c r="D330" t="s">
        <v>328</v>
      </c>
      <c r="K330">
        <v>1</v>
      </c>
      <c r="M330">
        <v>1</v>
      </c>
      <c r="V330" s="3">
        <f t="shared" si="28"/>
        <v>14.106553536863387</v>
      </c>
      <c r="W330">
        <f>EXP(-V330)</f>
        <v>7.4748355130757014E-7</v>
      </c>
      <c r="X330" s="3">
        <f>SUM(W330:W653)</f>
        <v>11.563561543328046</v>
      </c>
      <c r="Y330" s="5">
        <f>W330/X330</f>
        <v>6.4641291396840785E-8</v>
      </c>
      <c r="Z330" s="3">
        <f>LN(Y330)</f>
        <v>-16.554412444640423</v>
      </c>
    </row>
    <row r="331" spans="1:26" x14ac:dyDescent="0.25">
      <c r="A331" t="s">
        <v>325</v>
      </c>
      <c r="B331" t="s">
        <v>2</v>
      </c>
      <c r="C331" t="s">
        <v>328</v>
      </c>
      <c r="D331" t="s">
        <v>336</v>
      </c>
      <c r="M331">
        <v>1</v>
      </c>
      <c r="V331" s="3">
        <f t="shared" si="28"/>
        <v>4.3501571076730663</v>
      </c>
      <c r="W331">
        <f t="shared" ref="W331:W394" si="29">EXP(-V331)</f>
        <v>1.2904784980468577E-2</v>
      </c>
      <c r="X331" s="3">
        <f>X$330</f>
        <v>11.563561543328046</v>
      </c>
      <c r="Y331" s="5">
        <f t="shared" ref="Y331:Y394" si="30">W331/X331</f>
        <v>1.1159870539984623E-3</v>
      </c>
      <c r="Z331" s="3">
        <f t="shared" ref="Z331:Z394" si="31">LN(Y331)</f>
        <v>-6.798016015450103</v>
      </c>
    </row>
    <row r="332" spans="1:26" x14ac:dyDescent="0.25">
      <c r="A332" t="s">
        <v>325</v>
      </c>
      <c r="B332" t="s">
        <v>3</v>
      </c>
      <c r="C332" t="s">
        <v>328</v>
      </c>
      <c r="D332" t="s">
        <v>337</v>
      </c>
      <c r="M332">
        <v>1</v>
      </c>
      <c r="V332" s="3">
        <f t="shared" si="28"/>
        <v>4.3501571076730663</v>
      </c>
      <c r="W332">
        <f t="shared" si="29"/>
        <v>1.2904784980468577E-2</v>
      </c>
      <c r="X332" s="3">
        <f t="shared" ref="X332:X395" si="32">X$330</f>
        <v>11.563561543328046</v>
      </c>
      <c r="Y332" s="5">
        <f t="shared" si="30"/>
        <v>1.1159870539984623E-3</v>
      </c>
      <c r="Z332" s="3">
        <f t="shared" si="31"/>
        <v>-6.798016015450103</v>
      </c>
    </row>
    <row r="333" spans="1:26" x14ac:dyDescent="0.25">
      <c r="A333" t="s">
        <v>325</v>
      </c>
      <c r="B333" t="s">
        <v>4</v>
      </c>
      <c r="C333" t="s">
        <v>328</v>
      </c>
      <c r="D333" t="s">
        <v>338</v>
      </c>
      <c r="M333">
        <v>1</v>
      </c>
      <c r="V333" s="3">
        <f t="shared" si="28"/>
        <v>4.3501571076730663</v>
      </c>
      <c r="W333">
        <f t="shared" si="29"/>
        <v>1.2904784980468577E-2</v>
      </c>
      <c r="X333" s="3">
        <f t="shared" si="32"/>
        <v>11.563561543328046</v>
      </c>
      <c r="Y333" s="5">
        <f t="shared" si="30"/>
        <v>1.1159870539984623E-3</v>
      </c>
      <c r="Z333" s="3">
        <f t="shared" si="31"/>
        <v>-6.798016015450103</v>
      </c>
    </row>
    <row r="334" spans="1:26" x14ac:dyDescent="0.25">
      <c r="A334" t="s">
        <v>325</v>
      </c>
      <c r="B334" t="s">
        <v>5</v>
      </c>
      <c r="C334" t="s">
        <v>328</v>
      </c>
      <c r="D334" t="s">
        <v>339</v>
      </c>
      <c r="M334">
        <v>1</v>
      </c>
      <c r="S334">
        <v>1</v>
      </c>
      <c r="V334" s="3">
        <f t="shared" si="28"/>
        <v>22.479569526305184</v>
      </c>
      <c r="W334">
        <f t="shared" si="29"/>
        <v>1.7268197183314166E-10</v>
      </c>
      <c r="X334" s="3">
        <f t="shared" si="32"/>
        <v>11.563561543328046</v>
      </c>
      <c r="Y334" s="5">
        <f t="shared" si="30"/>
        <v>1.4933286011071206E-11</v>
      </c>
      <c r="Z334" s="3">
        <f t="shared" si="31"/>
        <v>-24.92742843408222</v>
      </c>
    </row>
    <row r="335" spans="1:26" x14ac:dyDescent="0.25">
      <c r="A335" t="s">
        <v>325</v>
      </c>
      <c r="B335" t="s">
        <v>6</v>
      </c>
      <c r="C335" t="s">
        <v>328</v>
      </c>
      <c r="D335" t="s">
        <v>340</v>
      </c>
      <c r="M335">
        <v>1</v>
      </c>
      <c r="S335">
        <v>1</v>
      </c>
      <c r="V335" s="3">
        <f t="shared" si="28"/>
        <v>22.479569526305184</v>
      </c>
      <c r="W335">
        <f t="shared" si="29"/>
        <v>1.7268197183314166E-10</v>
      </c>
      <c r="X335" s="3">
        <f t="shared" si="32"/>
        <v>11.563561543328046</v>
      </c>
      <c r="Y335" s="5">
        <f t="shared" si="30"/>
        <v>1.4933286011071206E-11</v>
      </c>
      <c r="Z335" s="3">
        <f t="shared" si="31"/>
        <v>-24.92742843408222</v>
      </c>
    </row>
    <row r="336" spans="1:26" x14ac:dyDescent="0.25">
      <c r="A336" t="s">
        <v>325</v>
      </c>
      <c r="B336" t="s">
        <v>7</v>
      </c>
      <c r="C336" t="s">
        <v>328</v>
      </c>
      <c r="D336" t="s">
        <v>341</v>
      </c>
      <c r="M336">
        <v>1</v>
      </c>
      <c r="S336">
        <v>1</v>
      </c>
      <c r="V336" s="3">
        <f t="shared" si="28"/>
        <v>22.479569526305184</v>
      </c>
      <c r="W336">
        <f t="shared" si="29"/>
        <v>1.7268197183314166E-10</v>
      </c>
      <c r="X336" s="3">
        <f t="shared" si="32"/>
        <v>11.563561543328046</v>
      </c>
      <c r="Y336" s="5">
        <f t="shared" si="30"/>
        <v>1.4933286011071206E-11</v>
      </c>
      <c r="Z336" s="3">
        <f t="shared" si="31"/>
        <v>-24.92742843408222</v>
      </c>
    </row>
    <row r="337" spans="1:26" x14ac:dyDescent="0.25">
      <c r="A337" t="s">
        <v>325</v>
      </c>
      <c r="B337" t="s">
        <v>8</v>
      </c>
      <c r="C337" t="s">
        <v>328</v>
      </c>
      <c r="D337" t="s">
        <v>342</v>
      </c>
      <c r="M337">
        <v>1</v>
      </c>
      <c r="S337">
        <v>1</v>
      </c>
      <c r="V337" s="3">
        <f t="shared" si="28"/>
        <v>22.479569526305184</v>
      </c>
      <c r="W337">
        <f t="shared" si="29"/>
        <v>1.7268197183314166E-10</v>
      </c>
      <c r="X337" s="3">
        <f t="shared" si="32"/>
        <v>11.563561543328046</v>
      </c>
      <c r="Y337" s="5">
        <f t="shared" si="30"/>
        <v>1.4933286011071206E-11</v>
      </c>
      <c r="Z337" s="3">
        <f t="shared" si="31"/>
        <v>-24.92742843408222</v>
      </c>
    </row>
    <row r="338" spans="1:26" x14ac:dyDescent="0.25">
      <c r="A338" t="s">
        <v>325</v>
      </c>
      <c r="B338" t="s">
        <v>9</v>
      </c>
      <c r="C338" t="s">
        <v>328</v>
      </c>
      <c r="D338" t="s">
        <v>343</v>
      </c>
      <c r="M338">
        <v>1</v>
      </c>
      <c r="V338" s="3">
        <f t="shared" si="28"/>
        <v>4.3501571076730663</v>
      </c>
      <c r="W338">
        <f t="shared" si="29"/>
        <v>1.2904784980468577E-2</v>
      </c>
      <c r="X338" s="3">
        <f t="shared" si="32"/>
        <v>11.563561543328046</v>
      </c>
      <c r="Y338" s="5">
        <f t="shared" si="30"/>
        <v>1.1159870539984623E-3</v>
      </c>
      <c r="Z338" s="3">
        <f t="shared" si="31"/>
        <v>-6.798016015450103</v>
      </c>
    </row>
    <row r="339" spans="1:26" x14ac:dyDescent="0.25">
      <c r="A339" t="s">
        <v>325</v>
      </c>
      <c r="B339" t="s">
        <v>10</v>
      </c>
      <c r="C339" t="s">
        <v>328</v>
      </c>
      <c r="D339" t="s">
        <v>344</v>
      </c>
      <c r="M339">
        <v>1</v>
      </c>
      <c r="V339" s="3">
        <f t="shared" si="28"/>
        <v>4.3501571076730663</v>
      </c>
      <c r="W339">
        <f t="shared" si="29"/>
        <v>1.2904784980468577E-2</v>
      </c>
      <c r="X339" s="3">
        <f t="shared" si="32"/>
        <v>11.563561543328046</v>
      </c>
      <c r="Y339" s="5">
        <f t="shared" si="30"/>
        <v>1.1159870539984623E-3</v>
      </c>
      <c r="Z339" s="3">
        <f t="shared" si="31"/>
        <v>-6.798016015450103</v>
      </c>
    </row>
    <row r="340" spans="1:26" x14ac:dyDescent="0.25">
      <c r="A340" t="s">
        <v>325</v>
      </c>
      <c r="B340" t="s">
        <v>11</v>
      </c>
      <c r="C340" t="s">
        <v>328</v>
      </c>
      <c r="D340" t="s">
        <v>345</v>
      </c>
      <c r="M340">
        <v>1</v>
      </c>
      <c r="U340">
        <v>1</v>
      </c>
      <c r="V340" s="3">
        <f t="shared" si="28"/>
        <v>4.8602853472907324</v>
      </c>
      <c r="W340">
        <f t="shared" si="29"/>
        <v>7.7482726270606045E-3</v>
      </c>
      <c r="X340" s="3">
        <f t="shared" si="32"/>
        <v>11.563561543328046</v>
      </c>
      <c r="Y340" s="5">
        <f t="shared" si="30"/>
        <v>6.7005935827195125E-4</v>
      </c>
      <c r="Z340" s="3">
        <f t="shared" si="31"/>
        <v>-7.3081442550677691</v>
      </c>
    </row>
    <row r="341" spans="1:26" x14ac:dyDescent="0.25">
      <c r="A341" t="s">
        <v>325</v>
      </c>
      <c r="B341" t="s">
        <v>12</v>
      </c>
      <c r="C341" t="s">
        <v>328</v>
      </c>
      <c r="D341" t="s">
        <v>346</v>
      </c>
      <c r="M341">
        <v>1</v>
      </c>
      <c r="U341">
        <v>1</v>
      </c>
      <c r="V341" s="3">
        <f t="shared" si="28"/>
        <v>4.8602853472907324</v>
      </c>
      <c r="W341">
        <f t="shared" si="29"/>
        <v>7.7482726270606045E-3</v>
      </c>
      <c r="X341" s="3">
        <f t="shared" si="32"/>
        <v>11.563561543328046</v>
      </c>
      <c r="Y341" s="5">
        <f t="shared" si="30"/>
        <v>6.7005935827195125E-4</v>
      </c>
      <c r="Z341" s="3">
        <f t="shared" si="31"/>
        <v>-7.3081442550677691</v>
      </c>
    </row>
    <row r="342" spans="1:26" x14ac:dyDescent="0.25">
      <c r="A342" t="s">
        <v>325</v>
      </c>
      <c r="B342" t="s">
        <v>13</v>
      </c>
      <c r="C342" t="s">
        <v>328</v>
      </c>
      <c r="D342" t="s">
        <v>347</v>
      </c>
      <c r="M342">
        <v>1</v>
      </c>
      <c r="U342">
        <v>1</v>
      </c>
      <c r="V342" s="3">
        <f t="shared" si="28"/>
        <v>4.8602853472907324</v>
      </c>
      <c r="W342">
        <f t="shared" si="29"/>
        <v>7.7482726270606045E-3</v>
      </c>
      <c r="X342" s="3">
        <f t="shared" si="32"/>
        <v>11.563561543328046</v>
      </c>
      <c r="Y342" s="5">
        <f t="shared" si="30"/>
        <v>6.7005935827195125E-4</v>
      </c>
      <c r="Z342" s="3">
        <f t="shared" si="31"/>
        <v>-7.3081442550677691</v>
      </c>
    </row>
    <row r="343" spans="1:26" x14ac:dyDescent="0.25">
      <c r="A343" t="s">
        <v>325</v>
      </c>
      <c r="B343" t="s">
        <v>14</v>
      </c>
      <c r="C343" t="s">
        <v>328</v>
      </c>
      <c r="D343" t="s">
        <v>348</v>
      </c>
      <c r="M343">
        <v>1</v>
      </c>
      <c r="U343">
        <v>1</v>
      </c>
      <c r="V343" s="3">
        <f t="shared" si="28"/>
        <v>4.8602853472907324</v>
      </c>
      <c r="W343">
        <f t="shared" si="29"/>
        <v>7.7482726270606045E-3</v>
      </c>
      <c r="X343" s="3">
        <f t="shared" si="32"/>
        <v>11.563561543328046</v>
      </c>
      <c r="Y343" s="5">
        <f t="shared" si="30"/>
        <v>6.7005935827195125E-4</v>
      </c>
      <c r="Z343" s="3">
        <f t="shared" si="31"/>
        <v>-7.3081442550677691</v>
      </c>
    </row>
    <row r="344" spans="1:26" x14ac:dyDescent="0.25">
      <c r="A344" t="s">
        <v>325</v>
      </c>
      <c r="B344" t="s">
        <v>15</v>
      </c>
      <c r="C344" t="s">
        <v>328</v>
      </c>
      <c r="D344" t="s">
        <v>349</v>
      </c>
      <c r="E344">
        <v>10</v>
      </c>
      <c r="Q344">
        <v>1</v>
      </c>
      <c r="V344" s="3">
        <f t="shared" si="28"/>
        <v>3.5710846320176555</v>
      </c>
      <c r="W344">
        <f t="shared" si="29"/>
        <v>2.8125331495575685E-2</v>
      </c>
      <c r="X344" s="3">
        <f t="shared" si="32"/>
        <v>11.563561543328046</v>
      </c>
      <c r="Y344" s="5">
        <f t="shared" si="30"/>
        <v>2.4322378006284289E-3</v>
      </c>
      <c r="Z344" s="3">
        <f t="shared" si="31"/>
        <v>-6.0189435397946927</v>
      </c>
    </row>
    <row r="345" spans="1:26" x14ac:dyDescent="0.25">
      <c r="A345" t="s">
        <v>325</v>
      </c>
      <c r="B345" t="s">
        <v>16</v>
      </c>
      <c r="C345" t="s">
        <v>328</v>
      </c>
      <c r="D345" t="s">
        <v>350</v>
      </c>
      <c r="E345">
        <v>1</v>
      </c>
      <c r="Q345">
        <v>1</v>
      </c>
      <c r="V345" s="3">
        <f t="shared" si="28"/>
        <v>3.5710846320176555</v>
      </c>
      <c r="W345">
        <f t="shared" si="29"/>
        <v>2.8125331495575685E-2</v>
      </c>
      <c r="X345" s="3">
        <f t="shared" si="32"/>
        <v>11.563561543328046</v>
      </c>
      <c r="Y345" s="5">
        <f t="shared" si="30"/>
        <v>2.4322378006284289E-3</v>
      </c>
      <c r="Z345" s="3">
        <f t="shared" si="31"/>
        <v>-6.0189435397946927</v>
      </c>
    </row>
    <row r="346" spans="1:26" x14ac:dyDescent="0.25">
      <c r="A346" t="s">
        <v>325</v>
      </c>
      <c r="B346" t="s">
        <v>17</v>
      </c>
      <c r="C346" t="s">
        <v>328</v>
      </c>
      <c r="D346" t="s">
        <v>351</v>
      </c>
      <c r="E346">
        <v>1</v>
      </c>
      <c r="Q346">
        <v>1</v>
      </c>
      <c r="V346" s="3">
        <f t="shared" si="28"/>
        <v>3.5710846320176555</v>
      </c>
      <c r="W346">
        <f t="shared" si="29"/>
        <v>2.8125331495575685E-2</v>
      </c>
      <c r="X346" s="3">
        <f t="shared" si="32"/>
        <v>11.563561543328046</v>
      </c>
      <c r="Y346" s="5">
        <f t="shared" si="30"/>
        <v>2.4322378006284289E-3</v>
      </c>
      <c r="Z346" s="3">
        <f t="shared" si="31"/>
        <v>-6.0189435397946927</v>
      </c>
    </row>
    <row r="347" spans="1:26" x14ac:dyDescent="0.25">
      <c r="A347" t="s">
        <v>325</v>
      </c>
      <c r="B347" t="s">
        <v>18</v>
      </c>
      <c r="C347" t="s">
        <v>328</v>
      </c>
      <c r="D347" t="s">
        <v>352</v>
      </c>
      <c r="Q347">
        <v>1</v>
      </c>
      <c r="V347" s="3">
        <f t="shared" si="28"/>
        <v>3.5710846320176555</v>
      </c>
      <c r="W347">
        <f t="shared" si="29"/>
        <v>2.8125331495575685E-2</v>
      </c>
      <c r="X347" s="3">
        <f t="shared" si="32"/>
        <v>11.563561543328046</v>
      </c>
      <c r="Y347" s="5">
        <f t="shared" si="30"/>
        <v>2.4322378006284289E-3</v>
      </c>
      <c r="Z347" s="3">
        <f t="shared" si="31"/>
        <v>-6.0189435397946927</v>
      </c>
    </row>
    <row r="348" spans="1:26" x14ac:dyDescent="0.25">
      <c r="A348" t="s">
        <v>325</v>
      </c>
      <c r="B348" t="s">
        <v>19</v>
      </c>
      <c r="C348" t="s">
        <v>336</v>
      </c>
      <c r="D348" t="s">
        <v>328</v>
      </c>
      <c r="E348">
        <v>1</v>
      </c>
      <c r="M348">
        <v>1</v>
      </c>
      <c r="V348" s="3">
        <f t="shared" si="28"/>
        <v>4.3501571076730663</v>
      </c>
      <c r="W348">
        <f t="shared" si="29"/>
        <v>1.2904784980468577E-2</v>
      </c>
      <c r="X348" s="3">
        <f t="shared" si="32"/>
        <v>11.563561543328046</v>
      </c>
      <c r="Y348" s="5">
        <f t="shared" si="30"/>
        <v>1.1159870539984623E-3</v>
      </c>
      <c r="Z348" s="3">
        <f t="shared" si="31"/>
        <v>-6.798016015450103</v>
      </c>
    </row>
    <row r="349" spans="1:26" x14ac:dyDescent="0.25">
      <c r="A349" t="s">
        <v>325</v>
      </c>
      <c r="B349" t="s">
        <v>20</v>
      </c>
      <c r="C349" t="s">
        <v>336</v>
      </c>
      <c r="D349" t="s">
        <v>336</v>
      </c>
      <c r="K349">
        <v>1</v>
      </c>
      <c r="M349">
        <v>1</v>
      </c>
      <c r="V349" s="3">
        <f t="shared" si="28"/>
        <v>14.106553536863387</v>
      </c>
      <c r="W349">
        <f t="shared" si="29"/>
        <v>7.4748355130757014E-7</v>
      </c>
      <c r="X349" s="3">
        <f t="shared" si="32"/>
        <v>11.563561543328046</v>
      </c>
      <c r="Y349" s="5">
        <f t="shared" si="30"/>
        <v>6.4641291396840785E-8</v>
      </c>
      <c r="Z349" s="3">
        <f t="shared" si="31"/>
        <v>-16.554412444640423</v>
      </c>
    </row>
    <row r="350" spans="1:26" x14ac:dyDescent="0.25">
      <c r="A350" t="s">
        <v>325</v>
      </c>
      <c r="B350" t="s">
        <v>21</v>
      </c>
      <c r="C350" t="s">
        <v>336</v>
      </c>
      <c r="D350" t="s">
        <v>337</v>
      </c>
      <c r="M350">
        <v>1</v>
      </c>
      <c r="V350" s="3">
        <f t="shared" si="28"/>
        <v>4.3501571076730663</v>
      </c>
      <c r="W350">
        <f t="shared" si="29"/>
        <v>1.2904784980468577E-2</v>
      </c>
      <c r="X350" s="3">
        <f t="shared" si="32"/>
        <v>11.563561543328046</v>
      </c>
      <c r="Y350" s="5">
        <f t="shared" si="30"/>
        <v>1.1159870539984623E-3</v>
      </c>
      <c r="Z350" s="3">
        <f t="shared" si="31"/>
        <v>-6.798016015450103</v>
      </c>
    </row>
    <row r="351" spans="1:26" x14ac:dyDescent="0.25">
      <c r="A351" t="s">
        <v>325</v>
      </c>
      <c r="B351" t="s">
        <v>22</v>
      </c>
      <c r="C351" t="s">
        <v>336</v>
      </c>
      <c r="D351" t="s">
        <v>338</v>
      </c>
      <c r="E351">
        <v>1</v>
      </c>
      <c r="M351">
        <v>1</v>
      </c>
      <c r="V351" s="3">
        <f t="shared" si="28"/>
        <v>4.3501571076730663</v>
      </c>
      <c r="W351">
        <f t="shared" si="29"/>
        <v>1.2904784980468577E-2</v>
      </c>
      <c r="X351" s="3">
        <f t="shared" si="32"/>
        <v>11.563561543328046</v>
      </c>
      <c r="Y351" s="5">
        <f t="shared" si="30"/>
        <v>1.1159870539984623E-3</v>
      </c>
      <c r="Z351" s="3">
        <f t="shared" si="31"/>
        <v>-6.798016015450103</v>
      </c>
    </row>
    <row r="352" spans="1:26" x14ac:dyDescent="0.25">
      <c r="A352" t="s">
        <v>325</v>
      </c>
      <c r="B352" t="s">
        <v>23</v>
      </c>
      <c r="C352" t="s">
        <v>336</v>
      </c>
      <c r="D352" t="s">
        <v>339</v>
      </c>
      <c r="M352">
        <v>1</v>
      </c>
      <c r="S352">
        <v>1</v>
      </c>
      <c r="V352" s="3">
        <f t="shared" si="28"/>
        <v>22.479569526305184</v>
      </c>
      <c r="W352">
        <f t="shared" si="29"/>
        <v>1.7268197183314166E-10</v>
      </c>
      <c r="X352" s="3">
        <f t="shared" si="32"/>
        <v>11.563561543328046</v>
      </c>
      <c r="Y352" s="5">
        <f t="shared" si="30"/>
        <v>1.4933286011071206E-11</v>
      </c>
      <c r="Z352" s="3">
        <f t="shared" si="31"/>
        <v>-24.92742843408222</v>
      </c>
    </row>
    <row r="353" spans="1:26" x14ac:dyDescent="0.25">
      <c r="A353" t="s">
        <v>325</v>
      </c>
      <c r="B353" t="s">
        <v>24</v>
      </c>
      <c r="C353" t="s">
        <v>336</v>
      </c>
      <c r="D353" t="s">
        <v>340</v>
      </c>
      <c r="M353">
        <v>1</v>
      </c>
      <c r="S353">
        <v>1</v>
      </c>
      <c r="V353" s="3">
        <f t="shared" si="28"/>
        <v>22.479569526305184</v>
      </c>
      <c r="W353">
        <f t="shared" si="29"/>
        <v>1.7268197183314166E-10</v>
      </c>
      <c r="X353" s="3">
        <f t="shared" si="32"/>
        <v>11.563561543328046</v>
      </c>
      <c r="Y353" s="5">
        <f t="shared" si="30"/>
        <v>1.4933286011071206E-11</v>
      </c>
      <c r="Z353" s="3">
        <f t="shared" si="31"/>
        <v>-24.92742843408222</v>
      </c>
    </row>
    <row r="354" spans="1:26" x14ac:dyDescent="0.25">
      <c r="A354" t="s">
        <v>325</v>
      </c>
      <c r="B354" t="s">
        <v>25</v>
      </c>
      <c r="C354" t="s">
        <v>336</v>
      </c>
      <c r="D354" t="s">
        <v>341</v>
      </c>
      <c r="M354">
        <v>1</v>
      </c>
      <c r="S354">
        <v>1</v>
      </c>
      <c r="V354" s="3">
        <f t="shared" si="28"/>
        <v>22.479569526305184</v>
      </c>
      <c r="W354">
        <f t="shared" si="29"/>
        <v>1.7268197183314166E-10</v>
      </c>
      <c r="X354" s="3">
        <f t="shared" si="32"/>
        <v>11.563561543328046</v>
      </c>
      <c r="Y354" s="5">
        <f t="shared" si="30"/>
        <v>1.4933286011071206E-11</v>
      </c>
      <c r="Z354" s="3">
        <f t="shared" si="31"/>
        <v>-24.92742843408222</v>
      </c>
    </row>
    <row r="355" spans="1:26" x14ac:dyDescent="0.25">
      <c r="A355" t="s">
        <v>325</v>
      </c>
      <c r="B355" t="s">
        <v>26</v>
      </c>
      <c r="C355" t="s">
        <v>336</v>
      </c>
      <c r="D355" t="s">
        <v>342</v>
      </c>
      <c r="M355">
        <v>1</v>
      </c>
      <c r="S355">
        <v>1</v>
      </c>
      <c r="V355" s="3">
        <f t="shared" si="28"/>
        <v>22.479569526305184</v>
      </c>
      <c r="W355">
        <f t="shared" si="29"/>
        <v>1.7268197183314166E-10</v>
      </c>
      <c r="X355" s="3">
        <f t="shared" si="32"/>
        <v>11.563561543328046</v>
      </c>
      <c r="Y355" s="5">
        <f t="shared" si="30"/>
        <v>1.4933286011071206E-11</v>
      </c>
      <c r="Z355" s="3">
        <f t="shared" si="31"/>
        <v>-24.92742843408222</v>
      </c>
    </row>
    <row r="356" spans="1:26" x14ac:dyDescent="0.25">
      <c r="A356" t="s">
        <v>325</v>
      </c>
      <c r="B356" t="s">
        <v>27</v>
      </c>
      <c r="C356" t="s">
        <v>336</v>
      </c>
      <c r="D356" t="s">
        <v>343</v>
      </c>
      <c r="M356">
        <v>1</v>
      </c>
      <c r="V356" s="3">
        <f t="shared" si="28"/>
        <v>4.3501571076730663</v>
      </c>
      <c r="W356">
        <f t="shared" si="29"/>
        <v>1.2904784980468577E-2</v>
      </c>
      <c r="X356" s="3">
        <f t="shared" si="32"/>
        <v>11.563561543328046</v>
      </c>
      <c r="Y356" s="5">
        <f t="shared" si="30"/>
        <v>1.1159870539984623E-3</v>
      </c>
      <c r="Z356" s="3">
        <f t="shared" si="31"/>
        <v>-6.798016015450103</v>
      </c>
    </row>
    <row r="357" spans="1:26" x14ac:dyDescent="0.25">
      <c r="A357" t="s">
        <v>325</v>
      </c>
      <c r="B357" t="s">
        <v>28</v>
      </c>
      <c r="C357" t="s">
        <v>336</v>
      </c>
      <c r="D357" t="s">
        <v>344</v>
      </c>
      <c r="M357">
        <v>1</v>
      </c>
      <c r="V357" s="3">
        <f t="shared" si="28"/>
        <v>4.3501571076730663</v>
      </c>
      <c r="W357">
        <f t="shared" si="29"/>
        <v>1.2904784980468577E-2</v>
      </c>
      <c r="X357" s="3">
        <f t="shared" si="32"/>
        <v>11.563561543328046</v>
      </c>
      <c r="Y357" s="5">
        <f t="shared" si="30"/>
        <v>1.1159870539984623E-3</v>
      </c>
      <c r="Z357" s="3">
        <f t="shared" si="31"/>
        <v>-6.798016015450103</v>
      </c>
    </row>
    <row r="358" spans="1:26" x14ac:dyDescent="0.25">
      <c r="A358" t="s">
        <v>325</v>
      </c>
      <c r="B358" t="s">
        <v>29</v>
      </c>
      <c r="C358" t="s">
        <v>336</v>
      </c>
      <c r="D358" t="s">
        <v>345</v>
      </c>
      <c r="E358">
        <v>1</v>
      </c>
      <c r="M358">
        <v>1</v>
      </c>
      <c r="U358">
        <v>1</v>
      </c>
      <c r="V358" s="3">
        <f t="shared" si="28"/>
        <v>4.8602853472907324</v>
      </c>
      <c r="W358">
        <f t="shared" si="29"/>
        <v>7.7482726270606045E-3</v>
      </c>
      <c r="X358" s="3">
        <f t="shared" si="32"/>
        <v>11.563561543328046</v>
      </c>
      <c r="Y358" s="5">
        <f t="shared" si="30"/>
        <v>6.7005935827195125E-4</v>
      </c>
      <c r="Z358" s="3">
        <f t="shared" si="31"/>
        <v>-7.3081442550677691</v>
      </c>
    </row>
    <row r="359" spans="1:26" x14ac:dyDescent="0.25">
      <c r="A359" t="s">
        <v>325</v>
      </c>
      <c r="B359" t="s">
        <v>30</v>
      </c>
      <c r="C359" t="s">
        <v>336</v>
      </c>
      <c r="D359" t="s">
        <v>346</v>
      </c>
      <c r="E359">
        <v>1</v>
      </c>
      <c r="M359">
        <v>1</v>
      </c>
      <c r="U359">
        <v>1</v>
      </c>
      <c r="V359" s="3">
        <f t="shared" si="28"/>
        <v>4.8602853472907324</v>
      </c>
      <c r="W359">
        <f t="shared" si="29"/>
        <v>7.7482726270606045E-3</v>
      </c>
      <c r="X359" s="3">
        <f t="shared" si="32"/>
        <v>11.563561543328046</v>
      </c>
      <c r="Y359" s="5">
        <f t="shared" si="30"/>
        <v>6.7005935827195125E-4</v>
      </c>
      <c r="Z359" s="3">
        <f t="shared" si="31"/>
        <v>-7.3081442550677691</v>
      </c>
    </row>
    <row r="360" spans="1:26" x14ac:dyDescent="0.25">
      <c r="A360" t="s">
        <v>325</v>
      </c>
      <c r="B360" t="s">
        <v>31</v>
      </c>
      <c r="C360" t="s">
        <v>336</v>
      </c>
      <c r="D360" t="s">
        <v>347</v>
      </c>
      <c r="M360">
        <v>1</v>
      </c>
      <c r="U360">
        <v>1</v>
      </c>
      <c r="V360" s="3">
        <f t="shared" si="28"/>
        <v>4.8602853472907324</v>
      </c>
      <c r="W360">
        <f t="shared" si="29"/>
        <v>7.7482726270606045E-3</v>
      </c>
      <c r="X360" s="3">
        <f t="shared" si="32"/>
        <v>11.563561543328046</v>
      </c>
      <c r="Y360" s="5">
        <f t="shared" si="30"/>
        <v>6.7005935827195125E-4</v>
      </c>
      <c r="Z360" s="3">
        <f t="shared" si="31"/>
        <v>-7.3081442550677691</v>
      </c>
    </row>
    <row r="361" spans="1:26" x14ac:dyDescent="0.25">
      <c r="A361" t="s">
        <v>325</v>
      </c>
      <c r="B361" t="s">
        <v>32</v>
      </c>
      <c r="C361" t="s">
        <v>336</v>
      </c>
      <c r="D361" t="s">
        <v>348</v>
      </c>
      <c r="M361">
        <v>1</v>
      </c>
      <c r="U361">
        <v>1</v>
      </c>
      <c r="V361" s="3">
        <f t="shared" si="28"/>
        <v>4.8602853472907324</v>
      </c>
      <c r="W361">
        <f t="shared" si="29"/>
        <v>7.7482726270606045E-3</v>
      </c>
      <c r="X361" s="3">
        <f t="shared" si="32"/>
        <v>11.563561543328046</v>
      </c>
      <c r="Y361" s="5">
        <f t="shared" si="30"/>
        <v>6.7005935827195125E-4</v>
      </c>
      <c r="Z361" s="3">
        <f t="shared" si="31"/>
        <v>-7.3081442550677691</v>
      </c>
    </row>
    <row r="362" spans="1:26" x14ac:dyDescent="0.25">
      <c r="A362" t="s">
        <v>325</v>
      </c>
      <c r="B362" t="s">
        <v>33</v>
      </c>
      <c r="C362" t="s">
        <v>336</v>
      </c>
      <c r="D362" t="s">
        <v>349</v>
      </c>
      <c r="Q362">
        <v>1</v>
      </c>
      <c r="V362" s="3">
        <f t="shared" si="28"/>
        <v>3.5710846320176555</v>
      </c>
      <c r="W362">
        <f t="shared" si="29"/>
        <v>2.8125331495575685E-2</v>
      </c>
      <c r="X362" s="3">
        <f t="shared" si="32"/>
        <v>11.563561543328046</v>
      </c>
      <c r="Y362" s="5">
        <f t="shared" si="30"/>
        <v>2.4322378006284289E-3</v>
      </c>
      <c r="Z362" s="3">
        <f t="shared" si="31"/>
        <v>-6.0189435397946927</v>
      </c>
    </row>
    <row r="363" spans="1:26" x14ac:dyDescent="0.25">
      <c r="A363" t="s">
        <v>325</v>
      </c>
      <c r="B363" t="s">
        <v>34</v>
      </c>
      <c r="C363" t="s">
        <v>336</v>
      </c>
      <c r="D363" t="s">
        <v>350</v>
      </c>
      <c r="E363">
        <v>7</v>
      </c>
      <c r="Q363">
        <v>1</v>
      </c>
      <c r="V363" s="3">
        <f t="shared" si="28"/>
        <v>3.5710846320176555</v>
      </c>
      <c r="W363">
        <f t="shared" si="29"/>
        <v>2.8125331495575685E-2</v>
      </c>
      <c r="X363" s="3">
        <f t="shared" si="32"/>
        <v>11.563561543328046</v>
      </c>
      <c r="Y363" s="5">
        <f t="shared" si="30"/>
        <v>2.4322378006284289E-3</v>
      </c>
      <c r="Z363" s="3">
        <f t="shared" si="31"/>
        <v>-6.0189435397946927</v>
      </c>
    </row>
    <row r="364" spans="1:26" x14ac:dyDescent="0.25">
      <c r="A364" t="s">
        <v>325</v>
      </c>
      <c r="B364" t="s">
        <v>35</v>
      </c>
      <c r="C364" t="s">
        <v>336</v>
      </c>
      <c r="D364" t="s">
        <v>351</v>
      </c>
      <c r="E364">
        <v>3</v>
      </c>
      <c r="Q364">
        <v>1</v>
      </c>
      <c r="V364" s="3">
        <f t="shared" si="28"/>
        <v>3.5710846320176555</v>
      </c>
      <c r="W364">
        <f t="shared" si="29"/>
        <v>2.8125331495575685E-2</v>
      </c>
      <c r="X364" s="3">
        <f t="shared" si="32"/>
        <v>11.563561543328046</v>
      </c>
      <c r="Y364" s="5">
        <f t="shared" si="30"/>
        <v>2.4322378006284289E-3</v>
      </c>
      <c r="Z364" s="3">
        <f t="shared" si="31"/>
        <v>-6.0189435397946927</v>
      </c>
    </row>
    <row r="365" spans="1:26" x14ac:dyDescent="0.25">
      <c r="A365" t="s">
        <v>325</v>
      </c>
      <c r="B365" t="s">
        <v>36</v>
      </c>
      <c r="C365" t="s">
        <v>336</v>
      </c>
      <c r="D365" t="s">
        <v>352</v>
      </c>
      <c r="E365">
        <v>4</v>
      </c>
      <c r="Q365">
        <v>1</v>
      </c>
      <c r="V365" s="3">
        <f t="shared" si="28"/>
        <v>3.5710846320176555</v>
      </c>
      <c r="W365">
        <f t="shared" si="29"/>
        <v>2.8125331495575685E-2</v>
      </c>
      <c r="X365" s="3">
        <f t="shared" si="32"/>
        <v>11.563561543328046</v>
      </c>
      <c r="Y365" s="5">
        <f t="shared" si="30"/>
        <v>2.4322378006284289E-3</v>
      </c>
      <c r="Z365" s="3">
        <f t="shared" si="31"/>
        <v>-6.0189435397946927</v>
      </c>
    </row>
    <row r="366" spans="1:26" x14ac:dyDescent="0.25">
      <c r="A366" t="s">
        <v>325</v>
      </c>
      <c r="B366" t="s">
        <v>37</v>
      </c>
      <c r="C366" t="s">
        <v>337</v>
      </c>
      <c r="D366" t="s">
        <v>328</v>
      </c>
      <c r="I366">
        <v>1</v>
      </c>
      <c r="M366">
        <v>1</v>
      </c>
      <c r="V366" s="3">
        <f t="shared" si="28"/>
        <v>17.204980721977805</v>
      </c>
      <c r="W366">
        <f t="shared" si="29"/>
        <v>3.3726541701939735E-8</v>
      </c>
      <c r="X366" s="3">
        <f t="shared" si="32"/>
        <v>11.563561543328046</v>
      </c>
      <c r="Y366" s="5">
        <f t="shared" si="30"/>
        <v>2.9166223205167536E-9</v>
      </c>
      <c r="Z366" s="3">
        <f t="shared" si="31"/>
        <v>-19.65283962975484</v>
      </c>
    </row>
    <row r="367" spans="1:26" x14ac:dyDescent="0.25">
      <c r="A367" t="s">
        <v>325</v>
      </c>
      <c r="B367" t="s">
        <v>38</v>
      </c>
      <c r="C367" t="s">
        <v>337</v>
      </c>
      <c r="D367" t="s">
        <v>336</v>
      </c>
      <c r="I367">
        <v>1</v>
      </c>
      <c r="M367">
        <v>1</v>
      </c>
      <c r="V367" s="3">
        <f t="shared" si="28"/>
        <v>17.204980721977805</v>
      </c>
      <c r="W367">
        <f t="shared" si="29"/>
        <v>3.3726541701939735E-8</v>
      </c>
      <c r="X367" s="3">
        <f t="shared" si="32"/>
        <v>11.563561543328046</v>
      </c>
      <c r="Y367" s="5">
        <f t="shared" si="30"/>
        <v>2.9166223205167536E-9</v>
      </c>
      <c r="Z367" s="3">
        <f t="shared" si="31"/>
        <v>-19.65283962975484</v>
      </c>
    </row>
    <row r="368" spans="1:26" x14ac:dyDescent="0.25">
      <c r="A368" t="s">
        <v>325</v>
      </c>
      <c r="B368" t="s">
        <v>39</v>
      </c>
      <c r="C368" t="s">
        <v>337</v>
      </c>
      <c r="D368" t="s">
        <v>337</v>
      </c>
      <c r="I368">
        <v>1</v>
      </c>
      <c r="K368">
        <v>1</v>
      </c>
      <c r="M368">
        <v>1</v>
      </c>
      <c r="V368" s="3">
        <f t="shared" si="28"/>
        <v>26.961377151168126</v>
      </c>
      <c r="W368">
        <f t="shared" si="29"/>
        <v>1.9535416671292253E-12</v>
      </c>
      <c r="X368" s="3">
        <f t="shared" si="32"/>
        <v>11.563561543328046</v>
      </c>
      <c r="Y368" s="5">
        <f t="shared" si="30"/>
        <v>1.6893944480767534E-13</v>
      </c>
      <c r="Z368" s="3">
        <f t="shared" si="31"/>
        <v>-29.409236058945162</v>
      </c>
    </row>
    <row r="369" spans="1:26" x14ac:dyDescent="0.25">
      <c r="A369" t="s">
        <v>325</v>
      </c>
      <c r="B369" t="s">
        <v>40</v>
      </c>
      <c r="C369" t="s">
        <v>337</v>
      </c>
      <c r="D369" t="s">
        <v>338</v>
      </c>
      <c r="I369">
        <v>1</v>
      </c>
      <c r="M369">
        <v>1</v>
      </c>
      <c r="V369" s="3">
        <f t="shared" si="28"/>
        <v>17.204980721977805</v>
      </c>
      <c r="W369">
        <f t="shared" si="29"/>
        <v>3.3726541701939735E-8</v>
      </c>
      <c r="X369" s="3">
        <f t="shared" si="32"/>
        <v>11.563561543328046</v>
      </c>
      <c r="Y369" s="5">
        <f t="shared" si="30"/>
        <v>2.9166223205167536E-9</v>
      </c>
      <c r="Z369" s="3">
        <f t="shared" si="31"/>
        <v>-19.65283962975484</v>
      </c>
    </row>
    <row r="370" spans="1:26" x14ac:dyDescent="0.25">
      <c r="A370" t="s">
        <v>325</v>
      </c>
      <c r="B370" t="s">
        <v>41</v>
      </c>
      <c r="C370" t="s">
        <v>337</v>
      </c>
      <c r="D370" t="s">
        <v>339</v>
      </c>
      <c r="I370">
        <v>1</v>
      </c>
      <c r="M370">
        <v>1</v>
      </c>
      <c r="S370">
        <v>1</v>
      </c>
      <c r="V370" s="3">
        <f t="shared" si="28"/>
        <v>35.334393140609919</v>
      </c>
      <c r="W370">
        <f t="shared" si="29"/>
        <v>4.5130281000560973E-16</v>
      </c>
      <c r="X370" s="3">
        <f t="shared" si="32"/>
        <v>11.563561543328046</v>
      </c>
      <c r="Y370" s="5">
        <f t="shared" si="30"/>
        <v>3.9028011250219257E-17</v>
      </c>
      <c r="Z370" s="3">
        <f t="shared" si="31"/>
        <v>-37.782252048386958</v>
      </c>
    </row>
    <row r="371" spans="1:26" x14ac:dyDescent="0.25">
      <c r="A371" t="s">
        <v>325</v>
      </c>
      <c r="B371" t="s">
        <v>42</v>
      </c>
      <c r="C371" t="s">
        <v>337</v>
      </c>
      <c r="D371" t="s">
        <v>340</v>
      </c>
      <c r="I371">
        <v>1</v>
      </c>
      <c r="M371">
        <v>1</v>
      </c>
      <c r="S371">
        <v>1</v>
      </c>
      <c r="V371" s="3">
        <f t="shared" si="28"/>
        <v>35.334393140609919</v>
      </c>
      <c r="W371">
        <f t="shared" si="29"/>
        <v>4.5130281000560973E-16</v>
      </c>
      <c r="X371" s="3">
        <f t="shared" si="32"/>
        <v>11.563561543328046</v>
      </c>
      <c r="Y371" s="5">
        <f t="shared" si="30"/>
        <v>3.9028011250219257E-17</v>
      </c>
      <c r="Z371" s="3">
        <f t="shared" si="31"/>
        <v>-37.782252048386958</v>
      </c>
    </row>
    <row r="372" spans="1:26" x14ac:dyDescent="0.25">
      <c r="A372" t="s">
        <v>325</v>
      </c>
      <c r="B372" t="s">
        <v>43</v>
      </c>
      <c r="C372" t="s">
        <v>337</v>
      </c>
      <c r="D372" t="s">
        <v>341</v>
      </c>
      <c r="I372">
        <v>1</v>
      </c>
      <c r="M372">
        <v>1</v>
      </c>
      <c r="S372">
        <v>1</v>
      </c>
      <c r="V372" s="3">
        <f t="shared" si="28"/>
        <v>35.334393140609919</v>
      </c>
      <c r="W372">
        <f t="shared" si="29"/>
        <v>4.5130281000560973E-16</v>
      </c>
      <c r="X372" s="3">
        <f t="shared" si="32"/>
        <v>11.563561543328046</v>
      </c>
      <c r="Y372" s="5">
        <f t="shared" si="30"/>
        <v>3.9028011250219257E-17</v>
      </c>
      <c r="Z372" s="3">
        <f t="shared" si="31"/>
        <v>-37.782252048386958</v>
      </c>
    </row>
    <row r="373" spans="1:26" x14ac:dyDescent="0.25">
      <c r="A373" t="s">
        <v>325</v>
      </c>
      <c r="B373" t="s">
        <v>44</v>
      </c>
      <c r="C373" t="s">
        <v>337</v>
      </c>
      <c r="D373" t="s">
        <v>342</v>
      </c>
      <c r="I373">
        <v>1</v>
      </c>
      <c r="M373">
        <v>1</v>
      </c>
      <c r="S373">
        <v>1</v>
      </c>
      <c r="V373" s="3">
        <f t="shared" si="28"/>
        <v>35.334393140609919</v>
      </c>
      <c r="W373">
        <f t="shared" si="29"/>
        <v>4.5130281000560973E-16</v>
      </c>
      <c r="X373" s="3">
        <f t="shared" si="32"/>
        <v>11.563561543328046</v>
      </c>
      <c r="Y373" s="5">
        <f t="shared" si="30"/>
        <v>3.9028011250219257E-17</v>
      </c>
      <c r="Z373" s="3">
        <f t="shared" si="31"/>
        <v>-37.782252048386958</v>
      </c>
    </row>
    <row r="374" spans="1:26" x14ac:dyDescent="0.25">
      <c r="A374" t="s">
        <v>325</v>
      </c>
      <c r="B374" t="s">
        <v>45</v>
      </c>
      <c r="C374" t="s">
        <v>337</v>
      </c>
      <c r="D374" t="s">
        <v>343</v>
      </c>
      <c r="I374">
        <v>1</v>
      </c>
      <c r="M374">
        <v>1</v>
      </c>
      <c r="V374" s="3">
        <f t="shared" si="28"/>
        <v>17.204980721977805</v>
      </c>
      <c r="W374">
        <f t="shared" si="29"/>
        <v>3.3726541701939735E-8</v>
      </c>
      <c r="X374" s="3">
        <f t="shared" si="32"/>
        <v>11.563561543328046</v>
      </c>
      <c r="Y374" s="5">
        <f t="shared" si="30"/>
        <v>2.9166223205167536E-9</v>
      </c>
      <c r="Z374" s="3">
        <f t="shared" si="31"/>
        <v>-19.65283962975484</v>
      </c>
    </row>
    <row r="375" spans="1:26" x14ac:dyDescent="0.25">
      <c r="A375" t="s">
        <v>325</v>
      </c>
      <c r="B375" t="s">
        <v>46</v>
      </c>
      <c r="C375" t="s">
        <v>337</v>
      </c>
      <c r="D375" t="s">
        <v>344</v>
      </c>
      <c r="I375">
        <v>1</v>
      </c>
      <c r="M375">
        <v>1</v>
      </c>
      <c r="V375" s="3">
        <f t="shared" si="28"/>
        <v>17.204980721977805</v>
      </c>
      <c r="W375">
        <f t="shared" si="29"/>
        <v>3.3726541701939735E-8</v>
      </c>
      <c r="X375" s="3">
        <f t="shared" si="32"/>
        <v>11.563561543328046</v>
      </c>
      <c r="Y375" s="5">
        <f t="shared" si="30"/>
        <v>2.9166223205167536E-9</v>
      </c>
      <c r="Z375" s="3">
        <f t="shared" si="31"/>
        <v>-19.65283962975484</v>
      </c>
    </row>
    <row r="376" spans="1:26" x14ac:dyDescent="0.25">
      <c r="A376" t="s">
        <v>325</v>
      </c>
      <c r="B376" t="s">
        <v>47</v>
      </c>
      <c r="C376" t="s">
        <v>337</v>
      </c>
      <c r="D376" t="s">
        <v>345</v>
      </c>
      <c r="I376">
        <v>1</v>
      </c>
      <c r="M376">
        <v>1</v>
      </c>
      <c r="U376">
        <v>1</v>
      </c>
      <c r="V376" s="3">
        <f t="shared" si="28"/>
        <v>17.715108961595472</v>
      </c>
      <c r="W376">
        <f t="shared" si="29"/>
        <v>2.0250042156461288E-8</v>
      </c>
      <c r="X376" s="3">
        <f t="shared" si="32"/>
        <v>11.563561543328046</v>
      </c>
      <c r="Y376" s="5">
        <f t="shared" si="30"/>
        <v>1.7511942216578747E-9</v>
      </c>
      <c r="Z376" s="3">
        <f t="shared" si="31"/>
        <v>-20.162967869372508</v>
      </c>
    </row>
    <row r="377" spans="1:26" x14ac:dyDescent="0.25">
      <c r="A377" t="s">
        <v>325</v>
      </c>
      <c r="B377" t="s">
        <v>48</v>
      </c>
      <c r="C377" t="s">
        <v>337</v>
      </c>
      <c r="D377" t="s">
        <v>346</v>
      </c>
      <c r="I377">
        <v>1</v>
      </c>
      <c r="M377">
        <v>1</v>
      </c>
      <c r="U377">
        <v>1</v>
      </c>
      <c r="V377" s="3">
        <f t="shared" si="28"/>
        <v>17.715108961595472</v>
      </c>
      <c r="W377">
        <f t="shared" si="29"/>
        <v>2.0250042156461288E-8</v>
      </c>
      <c r="X377" s="3">
        <f t="shared" si="32"/>
        <v>11.563561543328046</v>
      </c>
      <c r="Y377" s="5">
        <f t="shared" si="30"/>
        <v>1.7511942216578747E-9</v>
      </c>
      <c r="Z377" s="3">
        <f t="shared" si="31"/>
        <v>-20.162967869372508</v>
      </c>
    </row>
    <row r="378" spans="1:26" x14ac:dyDescent="0.25">
      <c r="A378" t="s">
        <v>325</v>
      </c>
      <c r="B378" t="s">
        <v>49</v>
      </c>
      <c r="C378" t="s">
        <v>337</v>
      </c>
      <c r="D378" t="s">
        <v>347</v>
      </c>
      <c r="I378">
        <v>1</v>
      </c>
      <c r="M378">
        <v>1</v>
      </c>
      <c r="U378">
        <v>1</v>
      </c>
      <c r="V378" s="3">
        <f t="shared" si="28"/>
        <v>17.715108961595472</v>
      </c>
      <c r="W378">
        <f t="shared" si="29"/>
        <v>2.0250042156461288E-8</v>
      </c>
      <c r="X378" s="3">
        <f t="shared" si="32"/>
        <v>11.563561543328046</v>
      </c>
      <c r="Y378" s="5">
        <f t="shared" si="30"/>
        <v>1.7511942216578747E-9</v>
      </c>
      <c r="Z378" s="3">
        <f t="shared" si="31"/>
        <v>-20.162967869372508</v>
      </c>
    </row>
    <row r="379" spans="1:26" x14ac:dyDescent="0.25">
      <c r="A379" t="s">
        <v>325</v>
      </c>
      <c r="B379" t="s">
        <v>50</v>
      </c>
      <c r="C379" t="s">
        <v>337</v>
      </c>
      <c r="D379" t="s">
        <v>348</v>
      </c>
      <c r="I379">
        <v>1</v>
      </c>
      <c r="M379">
        <v>1</v>
      </c>
      <c r="U379">
        <v>1</v>
      </c>
      <c r="V379" s="3">
        <f t="shared" si="28"/>
        <v>17.715108961595472</v>
      </c>
      <c r="W379">
        <f t="shared" si="29"/>
        <v>2.0250042156461288E-8</v>
      </c>
      <c r="X379" s="3">
        <f t="shared" si="32"/>
        <v>11.563561543328046</v>
      </c>
      <c r="Y379" s="5">
        <f t="shared" si="30"/>
        <v>1.7511942216578747E-9</v>
      </c>
      <c r="Z379" s="3">
        <f t="shared" si="31"/>
        <v>-20.162967869372508</v>
      </c>
    </row>
    <row r="380" spans="1:26" x14ac:dyDescent="0.25">
      <c r="A380" t="s">
        <v>325</v>
      </c>
      <c r="B380" t="s">
        <v>51</v>
      </c>
      <c r="C380" t="s">
        <v>337</v>
      </c>
      <c r="D380" t="s">
        <v>349</v>
      </c>
      <c r="E380">
        <v>2</v>
      </c>
      <c r="Q380">
        <v>1</v>
      </c>
      <c r="V380" s="3">
        <f t="shared" si="28"/>
        <v>3.5710846320176555</v>
      </c>
      <c r="W380">
        <f t="shared" si="29"/>
        <v>2.8125331495575685E-2</v>
      </c>
      <c r="X380" s="3">
        <f t="shared" si="32"/>
        <v>11.563561543328046</v>
      </c>
      <c r="Y380" s="5">
        <f t="shared" si="30"/>
        <v>2.4322378006284289E-3</v>
      </c>
      <c r="Z380" s="3">
        <f t="shared" si="31"/>
        <v>-6.0189435397946927</v>
      </c>
    </row>
    <row r="381" spans="1:26" x14ac:dyDescent="0.25">
      <c r="A381" t="s">
        <v>325</v>
      </c>
      <c r="B381" t="s">
        <v>52</v>
      </c>
      <c r="C381" t="s">
        <v>337</v>
      </c>
      <c r="D381" t="s">
        <v>350</v>
      </c>
      <c r="Q381">
        <v>1</v>
      </c>
      <c r="V381" s="3">
        <f t="shared" si="28"/>
        <v>3.5710846320176555</v>
      </c>
      <c r="W381">
        <f t="shared" si="29"/>
        <v>2.8125331495575685E-2</v>
      </c>
      <c r="X381" s="3">
        <f t="shared" si="32"/>
        <v>11.563561543328046</v>
      </c>
      <c r="Y381" s="5">
        <f t="shared" si="30"/>
        <v>2.4322378006284289E-3</v>
      </c>
      <c r="Z381" s="3">
        <f t="shared" si="31"/>
        <v>-6.0189435397946927</v>
      </c>
    </row>
    <row r="382" spans="1:26" x14ac:dyDescent="0.25">
      <c r="A382" t="s">
        <v>325</v>
      </c>
      <c r="B382" t="s">
        <v>53</v>
      </c>
      <c r="C382" t="s">
        <v>337</v>
      </c>
      <c r="D382" t="s">
        <v>351</v>
      </c>
      <c r="Q382">
        <v>1</v>
      </c>
      <c r="V382" s="3">
        <f t="shared" si="28"/>
        <v>3.5710846320176555</v>
      </c>
      <c r="W382">
        <f t="shared" si="29"/>
        <v>2.8125331495575685E-2</v>
      </c>
      <c r="X382" s="3">
        <f t="shared" si="32"/>
        <v>11.563561543328046</v>
      </c>
      <c r="Y382" s="5">
        <f t="shared" si="30"/>
        <v>2.4322378006284289E-3</v>
      </c>
      <c r="Z382" s="3">
        <f t="shared" si="31"/>
        <v>-6.0189435397946927</v>
      </c>
    </row>
    <row r="383" spans="1:26" x14ac:dyDescent="0.25">
      <c r="A383" t="s">
        <v>325</v>
      </c>
      <c r="B383" t="s">
        <v>54</v>
      </c>
      <c r="C383" t="s">
        <v>337</v>
      </c>
      <c r="D383" t="s">
        <v>352</v>
      </c>
      <c r="Q383">
        <v>1</v>
      </c>
      <c r="V383" s="3">
        <f t="shared" si="28"/>
        <v>3.5710846320176555</v>
      </c>
      <c r="W383">
        <f t="shared" si="29"/>
        <v>2.8125331495575685E-2</v>
      </c>
      <c r="X383" s="3">
        <f t="shared" si="32"/>
        <v>11.563561543328046</v>
      </c>
      <c r="Y383" s="5">
        <f t="shared" si="30"/>
        <v>2.4322378006284289E-3</v>
      </c>
      <c r="Z383" s="3">
        <f t="shared" si="31"/>
        <v>-6.0189435397946927</v>
      </c>
    </row>
    <row r="384" spans="1:26" x14ac:dyDescent="0.25">
      <c r="A384" t="s">
        <v>325</v>
      </c>
      <c r="B384" t="s">
        <v>55</v>
      </c>
      <c r="C384" t="s">
        <v>338</v>
      </c>
      <c r="D384" t="s">
        <v>328</v>
      </c>
      <c r="M384">
        <v>1</v>
      </c>
      <c r="V384" s="3">
        <f t="shared" si="28"/>
        <v>4.3501571076730663</v>
      </c>
      <c r="W384">
        <f t="shared" si="29"/>
        <v>1.2904784980468577E-2</v>
      </c>
      <c r="X384" s="3">
        <f t="shared" si="32"/>
        <v>11.563561543328046</v>
      </c>
      <c r="Y384" s="5">
        <f t="shared" si="30"/>
        <v>1.1159870539984623E-3</v>
      </c>
      <c r="Z384" s="3">
        <f t="shared" si="31"/>
        <v>-6.798016015450103</v>
      </c>
    </row>
    <row r="385" spans="1:26" x14ac:dyDescent="0.25">
      <c r="A385" t="s">
        <v>325</v>
      </c>
      <c r="B385" t="s">
        <v>56</v>
      </c>
      <c r="C385" t="s">
        <v>338</v>
      </c>
      <c r="D385" t="s">
        <v>336</v>
      </c>
      <c r="E385">
        <v>5</v>
      </c>
      <c r="M385">
        <v>1</v>
      </c>
      <c r="V385" s="3">
        <f t="shared" si="28"/>
        <v>4.3501571076730663</v>
      </c>
      <c r="W385">
        <f t="shared" si="29"/>
        <v>1.2904784980468577E-2</v>
      </c>
      <c r="X385" s="3">
        <f t="shared" si="32"/>
        <v>11.563561543328046</v>
      </c>
      <c r="Y385" s="5">
        <f t="shared" si="30"/>
        <v>1.1159870539984623E-3</v>
      </c>
      <c r="Z385" s="3">
        <f t="shared" si="31"/>
        <v>-6.798016015450103</v>
      </c>
    </row>
    <row r="386" spans="1:26" x14ac:dyDescent="0.25">
      <c r="A386" t="s">
        <v>325</v>
      </c>
      <c r="B386" t="s">
        <v>57</v>
      </c>
      <c r="C386" t="s">
        <v>338</v>
      </c>
      <c r="D386" t="s">
        <v>337</v>
      </c>
      <c r="M386">
        <v>1</v>
      </c>
      <c r="V386" s="3">
        <f t="shared" si="28"/>
        <v>4.3501571076730663</v>
      </c>
      <c r="W386">
        <f t="shared" si="29"/>
        <v>1.2904784980468577E-2</v>
      </c>
      <c r="X386" s="3">
        <f t="shared" si="32"/>
        <v>11.563561543328046</v>
      </c>
      <c r="Y386" s="5">
        <f t="shared" si="30"/>
        <v>1.1159870539984623E-3</v>
      </c>
      <c r="Z386" s="3">
        <f t="shared" si="31"/>
        <v>-6.798016015450103</v>
      </c>
    </row>
    <row r="387" spans="1:26" x14ac:dyDescent="0.25">
      <c r="A387" t="s">
        <v>325</v>
      </c>
      <c r="B387" t="s">
        <v>58</v>
      </c>
      <c r="C387" t="s">
        <v>338</v>
      </c>
      <c r="D387" t="s">
        <v>338</v>
      </c>
      <c r="K387">
        <v>1</v>
      </c>
      <c r="M387">
        <v>1</v>
      </c>
      <c r="V387" s="3">
        <f t="shared" si="28"/>
        <v>14.106553536863387</v>
      </c>
      <c r="W387">
        <f t="shared" si="29"/>
        <v>7.4748355130757014E-7</v>
      </c>
      <c r="X387" s="3">
        <f t="shared" si="32"/>
        <v>11.563561543328046</v>
      </c>
      <c r="Y387" s="5">
        <f t="shared" si="30"/>
        <v>6.4641291396840785E-8</v>
      </c>
      <c r="Z387" s="3">
        <f t="shared" si="31"/>
        <v>-16.554412444640423</v>
      </c>
    </row>
    <row r="388" spans="1:26" x14ac:dyDescent="0.25">
      <c r="A388" t="s">
        <v>325</v>
      </c>
      <c r="B388" t="s">
        <v>59</v>
      </c>
      <c r="C388" t="s">
        <v>338</v>
      </c>
      <c r="D388" t="s">
        <v>339</v>
      </c>
      <c r="M388">
        <v>1</v>
      </c>
      <c r="S388">
        <v>1</v>
      </c>
      <c r="V388" s="3">
        <f t="shared" si="28"/>
        <v>22.479569526305184</v>
      </c>
      <c r="W388">
        <f t="shared" si="29"/>
        <v>1.7268197183314166E-10</v>
      </c>
      <c r="X388" s="3">
        <f t="shared" si="32"/>
        <v>11.563561543328046</v>
      </c>
      <c r="Y388" s="5">
        <f t="shared" si="30"/>
        <v>1.4933286011071206E-11</v>
      </c>
      <c r="Z388" s="3">
        <f t="shared" si="31"/>
        <v>-24.92742843408222</v>
      </c>
    </row>
    <row r="389" spans="1:26" x14ac:dyDescent="0.25">
      <c r="A389" t="s">
        <v>325</v>
      </c>
      <c r="B389" t="s">
        <v>60</v>
      </c>
      <c r="C389" t="s">
        <v>338</v>
      </c>
      <c r="D389" t="s">
        <v>340</v>
      </c>
      <c r="M389">
        <v>1</v>
      </c>
      <c r="S389">
        <v>1</v>
      </c>
      <c r="V389" s="3">
        <f t="shared" si="28"/>
        <v>22.479569526305184</v>
      </c>
      <c r="W389">
        <f t="shared" si="29"/>
        <v>1.7268197183314166E-10</v>
      </c>
      <c r="X389" s="3">
        <f t="shared" si="32"/>
        <v>11.563561543328046</v>
      </c>
      <c r="Y389" s="5">
        <f t="shared" si="30"/>
        <v>1.4933286011071206E-11</v>
      </c>
      <c r="Z389" s="3">
        <f t="shared" si="31"/>
        <v>-24.92742843408222</v>
      </c>
    </row>
    <row r="390" spans="1:26" x14ac:dyDescent="0.25">
      <c r="A390" t="s">
        <v>325</v>
      </c>
      <c r="B390" t="s">
        <v>61</v>
      </c>
      <c r="C390" t="s">
        <v>338</v>
      </c>
      <c r="D390" t="s">
        <v>341</v>
      </c>
      <c r="M390">
        <v>1</v>
      </c>
      <c r="S390">
        <v>1</v>
      </c>
      <c r="V390" s="3">
        <f t="shared" ref="V390:V453" si="33">SUMPRODUCT(F$2:U$2,F390:U390)</f>
        <v>22.479569526305184</v>
      </c>
      <c r="W390">
        <f t="shared" si="29"/>
        <v>1.7268197183314166E-10</v>
      </c>
      <c r="X390" s="3">
        <f t="shared" si="32"/>
        <v>11.563561543328046</v>
      </c>
      <c r="Y390" s="5">
        <f t="shared" si="30"/>
        <v>1.4933286011071206E-11</v>
      </c>
      <c r="Z390" s="3">
        <f t="shared" si="31"/>
        <v>-24.92742843408222</v>
      </c>
    </row>
    <row r="391" spans="1:26" x14ac:dyDescent="0.25">
      <c r="A391" t="s">
        <v>325</v>
      </c>
      <c r="B391" t="s">
        <v>62</v>
      </c>
      <c r="C391" t="s">
        <v>338</v>
      </c>
      <c r="D391" t="s">
        <v>342</v>
      </c>
      <c r="M391">
        <v>1</v>
      </c>
      <c r="S391">
        <v>1</v>
      </c>
      <c r="V391" s="3">
        <f t="shared" si="33"/>
        <v>22.479569526305184</v>
      </c>
      <c r="W391">
        <f t="shared" si="29"/>
        <v>1.7268197183314166E-10</v>
      </c>
      <c r="X391" s="3">
        <f t="shared" si="32"/>
        <v>11.563561543328046</v>
      </c>
      <c r="Y391" s="5">
        <f t="shared" si="30"/>
        <v>1.4933286011071206E-11</v>
      </c>
      <c r="Z391" s="3">
        <f t="shared" si="31"/>
        <v>-24.92742843408222</v>
      </c>
    </row>
    <row r="392" spans="1:26" x14ac:dyDescent="0.25">
      <c r="A392" t="s">
        <v>325</v>
      </c>
      <c r="B392" t="s">
        <v>63</v>
      </c>
      <c r="C392" t="s">
        <v>338</v>
      </c>
      <c r="D392" t="s">
        <v>343</v>
      </c>
      <c r="E392">
        <v>5</v>
      </c>
      <c r="M392">
        <v>1</v>
      </c>
      <c r="V392" s="3">
        <f t="shared" si="33"/>
        <v>4.3501571076730663</v>
      </c>
      <c r="W392">
        <f t="shared" si="29"/>
        <v>1.2904784980468577E-2</v>
      </c>
      <c r="X392" s="3">
        <f t="shared" si="32"/>
        <v>11.563561543328046</v>
      </c>
      <c r="Y392" s="5">
        <f t="shared" si="30"/>
        <v>1.1159870539984623E-3</v>
      </c>
      <c r="Z392" s="3">
        <f t="shared" si="31"/>
        <v>-6.798016015450103</v>
      </c>
    </row>
    <row r="393" spans="1:26" x14ac:dyDescent="0.25">
      <c r="A393" t="s">
        <v>325</v>
      </c>
      <c r="B393" t="s">
        <v>64</v>
      </c>
      <c r="C393" t="s">
        <v>338</v>
      </c>
      <c r="D393" t="s">
        <v>344</v>
      </c>
      <c r="M393">
        <v>1</v>
      </c>
      <c r="V393" s="3">
        <f t="shared" si="33"/>
        <v>4.3501571076730663</v>
      </c>
      <c r="W393">
        <f t="shared" si="29"/>
        <v>1.2904784980468577E-2</v>
      </c>
      <c r="X393" s="3">
        <f t="shared" si="32"/>
        <v>11.563561543328046</v>
      </c>
      <c r="Y393" s="5">
        <f t="shared" si="30"/>
        <v>1.1159870539984623E-3</v>
      </c>
      <c r="Z393" s="3">
        <f t="shared" si="31"/>
        <v>-6.798016015450103</v>
      </c>
    </row>
    <row r="394" spans="1:26" x14ac:dyDescent="0.25">
      <c r="A394" t="s">
        <v>325</v>
      </c>
      <c r="B394" t="s">
        <v>65</v>
      </c>
      <c r="C394" t="s">
        <v>338</v>
      </c>
      <c r="D394" t="s">
        <v>345</v>
      </c>
      <c r="M394">
        <v>1</v>
      </c>
      <c r="U394">
        <v>1</v>
      </c>
      <c r="V394" s="3">
        <f t="shared" si="33"/>
        <v>4.8602853472907324</v>
      </c>
      <c r="W394">
        <f t="shared" si="29"/>
        <v>7.7482726270606045E-3</v>
      </c>
      <c r="X394" s="3">
        <f t="shared" si="32"/>
        <v>11.563561543328046</v>
      </c>
      <c r="Y394" s="5">
        <f t="shared" si="30"/>
        <v>6.7005935827195125E-4</v>
      </c>
      <c r="Z394" s="3">
        <f t="shared" si="31"/>
        <v>-7.3081442550677691</v>
      </c>
    </row>
    <row r="395" spans="1:26" x14ac:dyDescent="0.25">
      <c r="A395" t="s">
        <v>325</v>
      </c>
      <c r="B395" t="s">
        <v>66</v>
      </c>
      <c r="C395" t="s">
        <v>338</v>
      </c>
      <c r="D395" t="s">
        <v>346</v>
      </c>
      <c r="M395">
        <v>1</v>
      </c>
      <c r="U395">
        <v>1</v>
      </c>
      <c r="V395" s="3">
        <f t="shared" si="33"/>
        <v>4.8602853472907324</v>
      </c>
      <c r="W395">
        <f t="shared" ref="W395:W458" si="34">EXP(-V395)</f>
        <v>7.7482726270606045E-3</v>
      </c>
      <c r="X395" s="3">
        <f t="shared" si="32"/>
        <v>11.563561543328046</v>
      </c>
      <c r="Y395" s="5">
        <f t="shared" ref="Y395:Y458" si="35">W395/X395</f>
        <v>6.7005935827195125E-4</v>
      </c>
      <c r="Z395" s="3">
        <f t="shared" ref="Z395:Z458" si="36">LN(Y395)</f>
        <v>-7.3081442550677691</v>
      </c>
    </row>
    <row r="396" spans="1:26" x14ac:dyDescent="0.25">
      <c r="A396" t="s">
        <v>325</v>
      </c>
      <c r="B396" t="s">
        <v>67</v>
      </c>
      <c r="C396" t="s">
        <v>338</v>
      </c>
      <c r="D396" t="s">
        <v>347</v>
      </c>
      <c r="M396">
        <v>1</v>
      </c>
      <c r="U396">
        <v>1</v>
      </c>
      <c r="V396" s="3">
        <f t="shared" si="33"/>
        <v>4.8602853472907324</v>
      </c>
      <c r="W396">
        <f t="shared" si="34"/>
        <v>7.7482726270606045E-3</v>
      </c>
      <c r="X396" s="3">
        <f t="shared" ref="X396:X459" si="37">X$330</f>
        <v>11.563561543328046</v>
      </c>
      <c r="Y396" s="5">
        <f t="shared" si="35"/>
        <v>6.7005935827195125E-4</v>
      </c>
      <c r="Z396" s="3">
        <f t="shared" si="36"/>
        <v>-7.3081442550677691</v>
      </c>
    </row>
    <row r="397" spans="1:26" x14ac:dyDescent="0.25">
      <c r="A397" t="s">
        <v>325</v>
      </c>
      <c r="B397" t="s">
        <v>68</v>
      </c>
      <c r="C397" t="s">
        <v>338</v>
      </c>
      <c r="D397" t="s">
        <v>348</v>
      </c>
      <c r="M397">
        <v>1</v>
      </c>
      <c r="U397">
        <v>1</v>
      </c>
      <c r="V397" s="3">
        <f t="shared" si="33"/>
        <v>4.8602853472907324</v>
      </c>
      <c r="W397">
        <f t="shared" si="34"/>
        <v>7.7482726270606045E-3</v>
      </c>
      <c r="X397" s="3">
        <f t="shared" si="37"/>
        <v>11.563561543328046</v>
      </c>
      <c r="Y397" s="5">
        <f t="shared" si="35"/>
        <v>6.7005935827195125E-4</v>
      </c>
      <c r="Z397" s="3">
        <f t="shared" si="36"/>
        <v>-7.3081442550677691</v>
      </c>
    </row>
    <row r="398" spans="1:26" x14ac:dyDescent="0.25">
      <c r="A398" t="s">
        <v>325</v>
      </c>
      <c r="B398" t="s">
        <v>69</v>
      </c>
      <c r="C398" t="s">
        <v>338</v>
      </c>
      <c r="D398" t="s">
        <v>349</v>
      </c>
      <c r="E398">
        <v>2</v>
      </c>
      <c r="Q398">
        <v>1</v>
      </c>
      <c r="V398" s="3">
        <f t="shared" si="33"/>
        <v>3.5710846320176555</v>
      </c>
      <c r="W398">
        <f t="shared" si="34"/>
        <v>2.8125331495575685E-2</v>
      </c>
      <c r="X398" s="3">
        <f t="shared" si="37"/>
        <v>11.563561543328046</v>
      </c>
      <c r="Y398" s="5">
        <f t="shared" si="35"/>
        <v>2.4322378006284289E-3</v>
      </c>
      <c r="Z398" s="3">
        <f t="shared" si="36"/>
        <v>-6.0189435397946927</v>
      </c>
    </row>
    <row r="399" spans="1:26" x14ac:dyDescent="0.25">
      <c r="A399" t="s">
        <v>325</v>
      </c>
      <c r="B399" t="s">
        <v>70</v>
      </c>
      <c r="C399" t="s">
        <v>338</v>
      </c>
      <c r="D399" t="s">
        <v>350</v>
      </c>
      <c r="E399">
        <v>3</v>
      </c>
      <c r="Q399">
        <v>1</v>
      </c>
      <c r="V399" s="3">
        <f t="shared" si="33"/>
        <v>3.5710846320176555</v>
      </c>
      <c r="W399">
        <f t="shared" si="34"/>
        <v>2.8125331495575685E-2</v>
      </c>
      <c r="X399" s="3">
        <f t="shared" si="37"/>
        <v>11.563561543328046</v>
      </c>
      <c r="Y399" s="5">
        <f t="shared" si="35"/>
        <v>2.4322378006284289E-3</v>
      </c>
      <c r="Z399" s="3">
        <f t="shared" si="36"/>
        <v>-6.0189435397946927</v>
      </c>
    </row>
    <row r="400" spans="1:26" x14ac:dyDescent="0.25">
      <c r="A400" t="s">
        <v>325</v>
      </c>
      <c r="B400" t="s">
        <v>71</v>
      </c>
      <c r="C400" t="s">
        <v>338</v>
      </c>
      <c r="D400" t="s">
        <v>351</v>
      </c>
      <c r="E400">
        <v>1</v>
      </c>
      <c r="Q400">
        <v>1</v>
      </c>
      <c r="V400" s="3">
        <f t="shared" si="33"/>
        <v>3.5710846320176555</v>
      </c>
      <c r="W400">
        <f t="shared" si="34"/>
        <v>2.8125331495575685E-2</v>
      </c>
      <c r="X400" s="3">
        <f t="shared" si="37"/>
        <v>11.563561543328046</v>
      </c>
      <c r="Y400" s="5">
        <f t="shared" si="35"/>
        <v>2.4322378006284289E-3</v>
      </c>
      <c r="Z400" s="3">
        <f t="shared" si="36"/>
        <v>-6.0189435397946927</v>
      </c>
    </row>
    <row r="401" spans="1:26" x14ac:dyDescent="0.25">
      <c r="A401" t="s">
        <v>325</v>
      </c>
      <c r="B401" t="s">
        <v>72</v>
      </c>
      <c r="C401" t="s">
        <v>338</v>
      </c>
      <c r="D401" t="s">
        <v>352</v>
      </c>
      <c r="Q401">
        <v>1</v>
      </c>
      <c r="V401" s="3">
        <f t="shared" si="33"/>
        <v>3.5710846320176555</v>
      </c>
      <c r="W401">
        <f t="shared" si="34"/>
        <v>2.8125331495575685E-2</v>
      </c>
      <c r="X401" s="3">
        <f t="shared" si="37"/>
        <v>11.563561543328046</v>
      </c>
      <c r="Y401" s="5">
        <f t="shared" si="35"/>
        <v>2.4322378006284289E-3</v>
      </c>
      <c r="Z401" s="3">
        <f t="shared" si="36"/>
        <v>-6.0189435397946927</v>
      </c>
    </row>
    <row r="402" spans="1:26" x14ac:dyDescent="0.25">
      <c r="A402" t="s">
        <v>325</v>
      </c>
      <c r="B402" t="s">
        <v>73</v>
      </c>
      <c r="C402" t="s">
        <v>339</v>
      </c>
      <c r="D402" t="s">
        <v>328</v>
      </c>
      <c r="M402">
        <v>1</v>
      </c>
      <c r="O402">
        <v>1</v>
      </c>
      <c r="S402">
        <v>1</v>
      </c>
      <c r="V402" s="3">
        <f t="shared" si="33"/>
        <v>24.214678444824465</v>
      </c>
      <c r="W402">
        <f t="shared" si="34"/>
        <v>3.0457816816227362E-11</v>
      </c>
      <c r="X402" s="3">
        <f t="shared" si="37"/>
        <v>11.563561543328046</v>
      </c>
      <c r="Y402" s="5">
        <f t="shared" si="35"/>
        <v>2.6339477419740927E-12</v>
      </c>
      <c r="Z402" s="3">
        <f t="shared" si="36"/>
        <v>-26.6625373526015</v>
      </c>
    </row>
    <row r="403" spans="1:26" x14ac:dyDescent="0.25">
      <c r="A403" t="s">
        <v>325</v>
      </c>
      <c r="B403" t="s">
        <v>74</v>
      </c>
      <c r="C403" t="s">
        <v>339</v>
      </c>
      <c r="D403" t="s">
        <v>336</v>
      </c>
      <c r="M403">
        <v>1</v>
      </c>
      <c r="O403">
        <v>1</v>
      </c>
      <c r="S403">
        <v>1</v>
      </c>
      <c r="V403" s="3">
        <f t="shared" si="33"/>
        <v>24.214678444824465</v>
      </c>
      <c r="W403">
        <f t="shared" si="34"/>
        <v>3.0457816816227362E-11</v>
      </c>
      <c r="X403" s="3">
        <f t="shared" si="37"/>
        <v>11.563561543328046</v>
      </c>
      <c r="Y403" s="5">
        <f t="shared" si="35"/>
        <v>2.6339477419740927E-12</v>
      </c>
      <c r="Z403" s="3">
        <f t="shared" si="36"/>
        <v>-26.6625373526015</v>
      </c>
    </row>
    <row r="404" spans="1:26" x14ac:dyDescent="0.25">
      <c r="A404" t="s">
        <v>325</v>
      </c>
      <c r="B404" t="s">
        <v>75</v>
      </c>
      <c r="C404" t="s">
        <v>339</v>
      </c>
      <c r="D404" t="s">
        <v>337</v>
      </c>
      <c r="M404">
        <v>1</v>
      </c>
      <c r="O404">
        <v>1</v>
      </c>
      <c r="S404">
        <v>1</v>
      </c>
      <c r="V404" s="3">
        <f t="shared" si="33"/>
        <v>24.214678444824465</v>
      </c>
      <c r="W404">
        <f t="shared" si="34"/>
        <v>3.0457816816227362E-11</v>
      </c>
      <c r="X404" s="3">
        <f t="shared" si="37"/>
        <v>11.563561543328046</v>
      </c>
      <c r="Y404" s="5">
        <f t="shared" si="35"/>
        <v>2.6339477419740927E-12</v>
      </c>
      <c r="Z404" s="3">
        <f t="shared" si="36"/>
        <v>-26.6625373526015</v>
      </c>
    </row>
    <row r="405" spans="1:26" x14ac:dyDescent="0.25">
      <c r="A405" t="s">
        <v>325</v>
      </c>
      <c r="B405" t="s">
        <v>76</v>
      </c>
      <c r="C405" t="s">
        <v>339</v>
      </c>
      <c r="D405" t="s">
        <v>338</v>
      </c>
      <c r="M405">
        <v>1</v>
      </c>
      <c r="O405">
        <v>1</v>
      </c>
      <c r="S405">
        <v>1</v>
      </c>
      <c r="V405" s="3">
        <f t="shared" si="33"/>
        <v>24.214678444824465</v>
      </c>
      <c r="W405">
        <f t="shared" si="34"/>
        <v>3.0457816816227362E-11</v>
      </c>
      <c r="X405" s="3">
        <f t="shared" si="37"/>
        <v>11.563561543328046</v>
      </c>
      <c r="Y405" s="5">
        <f t="shared" si="35"/>
        <v>2.6339477419740927E-12</v>
      </c>
      <c r="Z405" s="3">
        <f t="shared" si="36"/>
        <v>-26.6625373526015</v>
      </c>
    </row>
    <row r="406" spans="1:26" x14ac:dyDescent="0.25">
      <c r="A406" t="s">
        <v>325</v>
      </c>
      <c r="B406" t="s">
        <v>77</v>
      </c>
      <c r="C406" t="s">
        <v>339</v>
      </c>
      <c r="D406" t="s">
        <v>339</v>
      </c>
      <c r="K406">
        <v>1</v>
      </c>
      <c r="M406">
        <v>1</v>
      </c>
      <c r="O406">
        <v>1</v>
      </c>
      <c r="V406" s="3">
        <f t="shared" si="33"/>
        <v>15.841662455382668</v>
      </c>
      <c r="W406">
        <f t="shared" si="34"/>
        <v>1.3184188735618546E-7</v>
      </c>
      <c r="X406" s="3">
        <f t="shared" si="37"/>
        <v>11.563561543328046</v>
      </c>
      <c r="Y406" s="5">
        <f t="shared" si="35"/>
        <v>1.1401494847602184E-8</v>
      </c>
      <c r="Z406" s="3">
        <f t="shared" si="36"/>
        <v>-18.289521363159704</v>
      </c>
    </row>
    <row r="407" spans="1:26" x14ac:dyDescent="0.25">
      <c r="A407" t="s">
        <v>325</v>
      </c>
      <c r="B407" t="s">
        <v>78</v>
      </c>
      <c r="C407" t="s">
        <v>339</v>
      </c>
      <c r="D407" t="s">
        <v>340</v>
      </c>
      <c r="M407">
        <v>1</v>
      </c>
      <c r="O407">
        <v>1</v>
      </c>
      <c r="V407" s="3">
        <f t="shared" si="33"/>
        <v>6.0852660261923477</v>
      </c>
      <c r="W407">
        <f t="shared" si="34"/>
        <v>2.276158725866935E-3</v>
      </c>
      <c r="X407" s="3">
        <f t="shared" si="37"/>
        <v>11.563561543328046</v>
      </c>
      <c r="Y407" s="5">
        <f t="shared" si="35"/>
        <v>1.9683889927322911E-4</v>
      </c>
      <c r="Z407" s="3">
        <f t="shared" si="36"/>
        <v>-8.5331249339693844</v>
      </c>
    </row>
    <row r="408" spans="1:26" x14ac:dyDescent="0.25">
      <c r="A408" t="s">
        <v>325</v>
      </c>
      <c r="B408" t="s">
        <v>79</v>
      </c>
      <c r="C408" t="s">
        <v>339</v>
      </c>
      <c r="D408" t="s">
        <v>341</v>
      </c>
      <c r="M408">
        <v>1</v>
      </c>
      <c r="O408">
        <v>1</v>
      </c>
      <c r="V408" s="3">
        <f t="shared" si="33"/>
        <v>6.0852660261923477</v>
      </c>
      <c r="W408">
        <f t="shared" si="34"/>
        <v>2.276158725866935E-3</v>
      </c>
      <c r="X408" s="3">
        <f t="shared" si="37"/>
        <v>11.563561543328046</v>
      </c>
      <c r="Y408" s="5">
        <f t="shared" si="35"/>
        <v>1.9683889927322911E-4</v>
      </c>
      <c r="Z408" s="3">
        <f t="shared" si="36"/>
        <v>-8.5331249339693844</v>
      </c>
    </row>
    <row r="409" spans="1:26" x14ac:dyDescent="0.25">
      <c r="A409" t="s">
        <v>325</v>
      </c>
      <c r="B409" t="s">
        <v>80</v>
      </c>
      <c r="C409" t="s">
        <v>339</v>
      </c>
      <c r="D409" t="s">
        <v>342</v>
      </c>
      <c r="M409">
        <v>1</v>
      </c>
      <c r="O409">
        <v>1</v>
      </c>
      <c r="V409" s="3">
        <f t="shared" si="33"/>
        <v>6.0852660261923477</v>
      </c>
      <c r="W409">
        <f t="shared" si="34"/>
        <v>2.276158725866935E-3</v>
      </c>
      <c r="X409" s="3">
        <f t="shared" si="37"/>
        <v>11.563561543328046</v>
      </c>
      <c r="Y409" s="5">
        <f t="shared" si="35"/>
        <v>1.9683889927322911E-4</v>
      </c>
      <c r="Z409" s="3">
        <f t="shared" si="36"/>
        <v>-8.5331249339693844</v>
      </c>
    </row>
    <row r="410" spans="1:26" x14ac:dyDescent="0.25">
      <c r="A410" t="s">
        <v>325</v>
      </c>
      <c r="B410" t="s">
        <v>81</v>
      </c>
      <c r="C410" t="s">
        <v>339</v>
      </c>
      <c r="D410" t="s">
        <v>343</v>
      </c>
      <c r="M410">
        <v>1</v>
      </c>
      <c r="O410">
        <v>1</v>
      </c>
      <c r="S410">
        <v>1</v>
      </c>
      <c r="V410" s="3">
        <f t="shared" si="33"/>
        <v>24.214678444824465</v>
      </c>
      <c r="W410">
        <f t="shared" si="34"/>
        <v>3.0457816816227362E-11</v>
      </c>
      <c r="X410" s="3">
        <f t="shared" si="37"/>
        <v>11.563561543328046</v>
      </c>
      <c r="Y410" s="5">
        <f t="shared" si="35"/>
        <v>2.6339477419740927E-12</v>
      </c>
      <c r="Z410" s="3">
        <f t="shared" si="36"/>
        <v>-26.6625373526015</v>
      </c>
    </row>
    <row r="411" spans="1:26" x14ac:dyDescent="0.25">
      <c r="A411" t="s">
        <v>325</v>
      </c>
      <c r="B411" t="s">
        <v>82</v>
      </c>
      <c r="C411" t="s">
        <v>339</v>
      </c>
      <c r="D411" t="s">
        <v>344</v>
      </c>
      <c r="M411">
        <v>1</v>
      </c>
      <c r="O411">
        <v>1</v>
      </c>
      <c r="S411">
        <v>1</v>
      </c>
      <c r="V411" s="3">
        <f t="shared" si="33"/>
        <v>24.214678444824465</v>
      </c>
      <c r="W411">
        <f t="shared" si="34"/>
        <v>3.0457816816227362E-11</v>
      </c>
      <c r="X411" s="3">
        <f t="shared" si="37"/>
        <v>11.563561543328046</v>
      </c>
      <c r="Y411" s="5">
        <f t="shared" si="35"/>
        <v>2.6339477419740927E-12</v>
      </c>
      <c r="Z411" s="3">
        <f t="shared" si="36"/>
        <v>-26.6625373526015</v>
      </c>
    </row>
    <row r="412" spans="1:26" x14ac:dyDescent="0.25">
      <c r="A412" t="s">
        <v>325</v>
      </c>
      <c r="B412" t="s">
        <v>83</v>
      </c>
      <c r="C412" t="s">
        <v>339</v>
      </c>
      <c r="D412" t="s">
        <v>345</v>
      </c>
      <c r="M412">
        <v>1</v>
      </c>
      <c r="O412">
        <v>1</v>
      </c>
      <c r="U412">
        <v>1</v>
      </c>
      <c r="V412" s="3">
        <f t="shared" si="33"/>
        <v>6.5953942658100146</v>
      </c>
      <c r="W412">
        <f t="shared" si="34"/>
        <v>1.3666479819053538E-3</v>
      </c>
      <c r="X412" s="3">
        <f t="shared" si="37"/>
        <v>11.563561543328046</v>
      </c>
      <c r="Y412" s="5">
        <f t="shared" si="35"/>
        <v>1.181857316869545E-4</v>
      </c>
      <c r="Z412" s="3">
        <f t="shared" si="36"/>
        <v>-9.0432531735870523</v>
      </c>
    </row>
    <row r="413" spans="1:26" x14ac:dyDescent="0.25">
      <c r="A413" t="s">
        <v>325</v>
      </c>
      <c r="B413" t="s">
        <v>84</v>
      </c>
      <c r="C413" t="s">
        <v>339</v>
      </c>
      <c r="D413" t="s">
        <v>346</v>
      </c>
      <c r="M413">
        <v>1</v>
      </c>
      <c r="O413">
        <v>1</v>
      </c>
      <c r="U413">
        <v>1</v>
      </c>
      <c r="V413" s="3">
        <f t="shared" si="33"/>
        <v>6.5953942658100146</v>
      </c>
      <c r="W413">
        <f t="shared" si="34"/>
        <v>1.3666479819053538E-3</v>
      </c>
      <c r="X413" s="3">
        <f t="shared" si="37"/>
        <v>11.563561543328046</v>
      </c>
      <c r="Y413" s="5">
        <f t="shared" si="35"/>
        <v>1.181857316869545E-4</v>
      </c>
      <c r="Z413" s="3">
        <f t="shared" si="36"/>
        <v>-9.0432531735870523</v>
      </c>
    </row>
    <row r="414" spans="1:26" x14ac:dyDescent="0.25">
      <c r="A414" t="s">
        <v>325</v>
      </c>
      <c r="B414" t="s">
        <v>85</v>
      </c>
      <c r="C414" t="s">
        <v>339</v>
      </c>
      <c r="D414" t="s">
        <v>347</v>
      </c>
      <c r="M414">
        <v>1</v>
      </c>
      <c r="O414">
        <v>1</v>
      </c>
      <c r="U414">
        <v>1</v>
      </c>
      <c r="V414" s="3">
        <f t="shared" si="33"/>
        <v>6.5953942658100146</v>
      </c>
      <c r="W414">
        <f t="shared" si="34"/>
        <v>1.3666479819053538E-3</v>
      </c>
      <c r="X414" s="3">
        <f t="shared" si="37"/>
        <v>11.563561543328046</v>
      </c>
      <c r="Y414" s="5">
        <f t="shared" si="35"/>
        <v>1.181857316869545E-4</v>
      </c>
      <c r="Z414" s="3">
        <f t="shared" si="36"/>
        <v>-9.0432531735870523</v>
      </c>
    </row>
    <row r="415" spans="1:26" x14ac:dyDescent="0.25">
      <c r="A415" t="s">
        <v>325</v>
      </c>
      <c r="B415" t="s">
        <v>86</v>
      </c>
      <c r="C415" t="s">
        <v>339</v>
      </c>
      <c r="D415" t="s">
        <v>348</v>
      </c>
      <c r="M415">
        <v>1</v>
      </c>
      <c r="O415">
        <v>1</v>
      </c>
      <c r="U415">
        <v>1</v>
      </c>
      <c r="V415" s="3">
        <f t="shared" si="33"/>
        <v>6.5953942658100146</v>
      </c>
      <c r="W415">
        <f t="shared" si="34"/>
        <v>1.3666479819053538E-3</v>
      </c>
      <c r="X415" s="3">
        <f t="shared" si="37"/>
        <v>11.563561543328046</v>
      </c>
      <c r="Y415" s="5">
        <f t="shared" si="35"/>
        <v>1.181857316869545E-4</v>
      </c>
      <c r="Z415" s="3">
        <f t="shared" si="36"/>
        <v>-9.0432531735870523</v>
      </c>
    </row>
    <row r="416" spans="1:26" x14ac:dyDescent="0.25">
      <c r="A416" t="s">
        <v>325</v>
      </c>
      <c r="B416" t="s">
        <v>87</v>
      </c>
      <c r="C416" t="s">
        <v>339</v>
      </c>
      <c r="D416" t="s">
        <v>349</v>
      </c>
      <c r="E416">
        <v>2</v>
      </c>
      <c r="Q416">
        <v>1</v>
      </c>
      <c r="V416" s="3">
        <f t="shared" si="33"/>
        <v>3.5710846320176555</v>
      </c>
      <c r="W416">
        <f t="shared" si="34"/>
        <v>2.8125331495575685E-2</v>
      </c>
      <c r="X416" s="3">
        <f t="shared" si="37"/>
        <v>11.563561543328046</v>
      </c>
      <c r="Y416" s="5">
        <f t="shared" si="35"/>
        <v>2.4322378006284289E-3</v>
      </c>
      <c r="Z416" s="3">
        <f t="shared" si="36"/>
        <v>-6.0189435397946927</v>
      </c>
    </row>
    <row r="417" spans="1:26" x14ac:dyDescent="0.25">
      <c r="A417" t="s">
        <v>325</v>
      </c>
      <c r="B417" t="s">
        <v>88</v>
      </c>
      <c r="C417" t="s">
        <v>339</v>
      </c>
      <c r="D417" t="s">
        <v>350</v>
      </c>
      <c r="E417">
        <v>4</v>
      </c>
      <c r="Q417">
        <v>1</v>
      </c>
      <c r="V417" s="3">
        <f t="shared" si="33"/>
        <v>3.5710846320176555</v>
      </c>
      <c r="W417">
        <f t="shared" si="34"/>
        <v>2.8125331495575685E-2</v>
      </c>
      <c r="X417" s="3">
        <f t="shared" si="37"/>
        <v>11.563561543328046</v>
      </c>
      <c r="Y417" s="5">
        <f t="shared" si="35"/>
        <v>2.4322378006284289E-3</v>
      </c>
      <c r="Z417" s="3">
        <f t="shared" si="36"/>
        <v>-6.0189435397946927</v>
      </c>
    </row>
    <row r="418" spans="1:26" x14ac:dyDescent="0.25">
      <c r="A418" t="s">
        <v>325</v>
      </c>
      <c r="B418" t="s">
        <v>89</v>
      </c>
      <c r="C418" t="s">
        <v>339</v>
      </c>
      <c r="D418" t="s">
        <v>351</v>
      </c>
      <c r="Q418">
        <v>1</v>
      </c>
      <c r="V418" s="3">
        <f t="shared" si="33"/>
        <v>3.5710846320176555</v>
      </c>
      <c r="W418">
        <f t="shared" si="34"/>
        <v>2.8125331495575685E-2</v>
      </c>
      <c r="X418" s="3">
        <f t="shared" si="37"/>
        <v>11.563561543328046</v>
      </c>
      <c r="Y418" s="5">
        <f t="shared" si="35"/>
        <v>2.4322378006284289E-3</v>
      </c>
      <c r="Z418" s="3">
        <f t="shared" si="36"/>
        <v>-6.0189435397946927</v>
      </c>
    </row>
    <row r="419" spans="1:26" x14ac:dyDescent="0.25">
      <c r="A419" t="s">
        <v>325</v>
      </c>
      <c r="B419" t="s">
        <v>90</v>
      </c>
      <c r="C419" t="s">
        <v>339</v>
      </c>
      <c r="D419" t="s">
        <v>352</v>
      </c>
      <c r="E419">
        <v>1</v>
      </c>
      <c r="Q419">
        <v>1</v>
      </c>
      <c r="V419" s="3">
        <f t="shared" si="33"/>
        <v>3.5710846320176555</v>
      </c>
      <c r="W419">
        <f t="shared" si="34"/>
        <v>2.8125331495575685E-2</v>
      </c>
      <c r="X419" s="3">
        <f t="shared" si="37"/>
        <v>11.563561543328046</v>
      </c>
      <c r="Y419" s="5">
        <f t="shared" si="35"/>
        <v>2.4322378006284289E-3</v>
      </c>
      <c r="Z419" s="3">
        <f t="shared" si="36"/>
        <v>-6.0189435397946927</v>
      </c>
    </row>
    <row r="420" spans="1:26" x14ac:dyDescent="0.25">
      <c r="A420" t="s">
        <v>325</v>
      </c>
      <c r="B420" t="s">
        <v>91</v>
      </c>
      <c r="C420" t="s">
        <v>340</v>
      </c>
      <c r="D420" t="s">
        <v>328</v>
      </c>
      <c r="M420">
        <v>1</v>
      </c>
      <c r="O420">
        <v>1</v>
      </c>
      <c r="S420">
        <v>1</v>
      </c>
      <c r="V420" s="3">
        <f t="shared" si="33"/>
        <v>24.214678444824465</v>
      </c>
      <c r="W420">
        <f t="shared" si="34"/>
        <v>3.0457816816227362E-11</v>
      </c>
      <c r="X420" s="3">
        <f t="shared" si="37"/>
        <v>11.563561543328046</v>
      </c>
      <c r="Y420" s="5">
        <f t="shared" si="35"/>
        <v>2.6339477419740927E-12</v>
      </c>
      <c r="Z420" s="3">
        <f t="shared" si="36"/>
        <v>-26.6625373526015</v>
      </c>
    </row>
    <row r="421" spans="1:26" x14ac:dyDescent="0.25">
      <c r="A421" t="s">
        <v>325</v>
      </c>
      <c r="B421" t="s">
        <v>92</v>
      </c>
      <c r="C421" t="s">
        <v>340</v>
      </c>
      <c r="D421" t="s">
        <v>336</v>
      </c>
      <c r="M421">
        <v>1</v>
      </c>
      <c r="O421">
        <v>1</v>
      </c>
      <c r="S421">
        <v>1</v>
      </c>
      <c r="V421" s="3">
        <f t="shared" si="33"/>
        <v>24.214678444824465</v>
      </c>
      <c r="W421">
        <f t="shared" si="34"/>
        <v>3.0457816816227362E-11</v>
      </c>
      <c r="X421" s="3">
        <f t="shared" si="37"/>
        <v>11.563561543328046</v>
      </c>
      <c r="Y421" s="5">
        <f t="shared" si="35"/>
        <v>2.6339477419740927E-12</v>
      </c>
      <c r="Z421" s="3">
        <f t="shared" si="36"/>
        <v>-26.6625373526015</v>
      </c>
    </row>
    <row r="422" spans="1:26" x14ac:dyDescent="0.25">
      <c r="A422" t="s">
        <v>325</v>
      </c>
      <c r="B422" t="s">
        <v>93</v>
      </c>
      <c r="C422" t="s">
        <v>340</v>
      </c>
      <c r="D422" t="s">
        <v>337</v>
      </c>
      <c r="M422">
        <v>1</v>
      </c>
      <c r="O422">
        <v>1</v>
      </c>
      <c r="S422">
        <v>1</v>
      </c>
      <c r="V422" s="3">
        <f t="shared" si="33"/>
        <v>24.214678444824465</v>
      </c>
      <c r="W422">
        <f t="shared" si="34"/>
        <v>3.0457816816227362E-11</v>
      </c>
      <c r="X422" s="3">
        <f t="shared" si="37"/>
        <v>11.563561543328046</v>
      </c>
      <c r="Y422" s="5">
        <f t="shared" si="35"/>
        <v>2.6339477419740927E-12</v>
      </c>
      <c r="Z422" s="3">
        <f t="shared" si="36"/>
        <v>-26.6625373526015</v>
      </c>
    </row>
    <row r="423" spans="1:26" x14ac:dyDescent="0.25">
      <c r="A423" t="s">
        <v>325</v>
      </c>
      <c r="B423" t="s">
        <v>94</v>
      </c>
      <c r="C423" t="s">
        <v>340</v>
      </c>
      <c r="D423" t="s">
        <v>338</v>
      </c>
      <c r="M423">
        <v>1</v>
      </c>
      <c r="O423">
        <v>1</v>
      </c>
      <c r="S423">
        <v>1</v>
      </c>
      <c r="V423" s="3">
        <f t="shared" si="33"/>
        <v>24.214678444824465</v>
      </c>
      <c r="W423">
        <f t="shared" si="34"/>
        <v>3.0457816816227362E-11</v>
      </c>
      <c r="X423" s="3">
        <f t="shared" si="37"/>
        <v>11.563561543328046</v>
      </c>
      <c r="Y423" s="5">
        <f t="shared" si="35"/>
        <v>2.6339477419740927E-12</v>
      </c>
      <c r="Z423" s="3">
        <f t="shared" si="36"/>
        <v>-26.6625373526015</v>
      </c>
    </row>
    <row r="424" spans="1:26" x14ac:dyDescent="0.25">
      <c r="A424" t="s">
        <v>325</v>
      </c>
      <c r="B424" t="s">
        <v>95</v>
      </c>
      <c r="C424" t="s">
        <v>340</v>
      </c>
      <c r="D424" t="s">
        <v>339</v>
      </c>
      <c r="M424">
        <v>1</v>
      </c>
      <c r="O424">
        <v>1</v>
      </c>
      <c r="V424" s="3">
        <f t="shared" si="33"/>
        <v>6.0852660261923477</v>
      </c>
      <c r="W424">
        <f t="shared" si="34"/>
        <v>2.276158725866935E-3</v>
      </c>
      <c r="X424" s="3">
        <f t="shared" si="37"/>
        <v>11.563561543328046</v>
      </c>
      <c r="Y424" s="5">
        <f t="shared" si="35"/>
        <v>1.9683889927322911E-4</v>
      </c>
      <c r="Z424" s="3">
        <f t="shared" si="36"/>
        <v>-8.5331249339693844</v>
      </c>
    </row>
    <row r="425" spans="1:26" x14ac:dyDescent="0.25">
      <c r="A425" t="s">
        <v>325</v>
      </c>
      <c r="B425" t="s">
        <v>96</v>
      </c>
      <c r="C425" t="s">
        <v>340</v>
      </c>
      <c r="D425" t="s">
        <v>340</v>
      </c>
      <c r="K425">
        <v>1</v>
      </c>
      <c r="M425">
        <v>1</v>
      </c>
      <c r="O425">
        <v>1</v>
      </c>
      <c r="V425" s="3">
        <f t="shared" si="33"/>
        <v>15.841662455382668</v>
      </c>
      <c r="W425">
        <f t="shared" si="34"/>
        <v>1.3184188735618546E-7</v>
      </c>
      <c r="X425" s="3">
        <f t="shared" si="37"/>
        <v>11.563561543328046</v>
      </c>
      <c r="Y425" s="5">
        <f t="shared" si="35"/>
        <v>1.1401494847602184E-8</v>
      </c>
      <c r="Z425" s="3">
        <f t="shared" si="36"/>
        <v>-18.289521363159704</v>
      </c>
    </row>
    <row r="426" spans="1:26" x14ac:dyDescent="0.25">
      <c r="A426" t="s">
        <v>325</v>
      </c>
      <c r="B426" t="s">
        <v>97</v>
      </c>
      <c r="C426" t="s">
        <v>340</v>
      </c>
      <c r="D426" t="s">
        <v>341</v>
      </c>
      <c r="M426">
        <v>1</v>
      </c>
      <c r="O426">
        <v>1</v>
      </c>
      <c r="V426" s="3">
        <f t="shared" si="33"/>
        <v>6.0852660261923477</v>
      </c>
      <c r="W426">
        <f t="shared" si="34"/>
        <v>2.276158725866935E-3</v>
      </c>
      <c r="X426" s="3">
        <f t="shared" si="37"/>
        <v>11.563561543328046</v>
      </c>
      <c r="Y426" s="5">
        <f t="shared" si="35"/>
        <v>1.9683889927322911E-4</v>
      </c>
      <c r="Z426" s="3">
        <f t="shared" si="36"/>
        <v>-8.5331249339693844</v>
      </c>
    </row>
    <row r="427" spans="1:26" x14ac:dyDescent="0.25">
      <c r="A427" t="s">
        <v>325</v>
      </c>
      <c r="B427" t="s">
        <v>98</v>
      </c>
      <c r="C427" t="s">
        <v>340</v>
      </c>
      <c r="D427" t="s">
        <v>342</v>
      </c>
      <c r="M427">
        <v>1</v>
      </c>
      <c r="O427">
        <v>1</v>
      </c>
      <c r="V427" s="3">
        <f t="shared" si="33"/>
        <v>6.0852660261923477</v>
      </c>
      <c r="W427">
        <f t="shared" si="34"/>
        <v>2.276158725866935E-3</v>
      </c>
      <c r="X427" s="3">
        <f t="shared" si="37"/>
        <v>11.563561543328046</v>
      </c>
      <c r="Y427" s="5">
        <f t="shared" si="35"/>
        <v>1.9683889927322911E-4</v>
      </c>
      <c r="Z427" s="3">
        <f t="shared" si="36"/>
        <v>-8.5331249339693844</v>
      </c>
    </row>
    <row r="428" spans="1:26" x14ac:dyDescent="0.25">
      <c r="A428" t="s">
        <v>325</v>
      </c>
      <c r="B428" t="s">
        <v>99</v>
      </c>
      <c r="C428" t="s">
        <v>340</v>
      </c>
      <c r="D428" t="s">
        <v>343</v>
      </c>
      <c r="M428">
        <v>1</v>
      </c>
      <c r="O428">
        <v>1</v>
      </c>
      <c r="S428">
        <v>1</v>
      </c>
      <c r="V428" s="3">
        <f t="shared" si="33"/>
        <v>24.214678444824465</v>
      </c>
      <c r="W428">
        <f t="shared" si="34"/>
        <v>3.0457816816227362E-11</v>
      </c>
      <c r="X428" s="3">
        <f t="shared" si="37"/>
        <v>11.563561543328046</v>
      </c>
      <c r="Y428" s="5">
        <f t="shared" si="35"/>
        <v>2.6339477419740927E-12</v>
      </c>
      <c r="Z428" s="3">
        <f t="shared" si="36"/>
        <v>-26.6625373526015</v>
      </c>
    </row>
    <row r="429" spans="1:26" x14ac:dyDescent="0.25">
      <c r="A429" t="s">
        <v>325</v>
      </c>
      <c r="B429" t="s">
        <v>100</v>
      </c>
      <c r="C429" t="s">
        <v>340</v>
      </c>
      <c r="D429" t="s">
        <v>344</v>
      </c>
      <c r="M429">
        <v>1</v>
      </c>
      <c r="O429">
        <v>1</v>
      </c>
      <c r="S429">
        <v>1</v>
      </c>
      <c r="V429" s="3">
        <f t="shared" si="33"/>
        <v>24.214678444824465</v>
      </c>
      <c r="W429">
        <f t="shared" si="34"/>
        <v>3.0457816816227362E-11</v>
      </c>
      <c r="X429" s="3">
        <f t="shared" si="37"/>
        <v>11.563561543328046</v>
      </c>
      <c r="Y429" s="5">
        <f t="shared" si="35"/>
        <v>2.6339477419740927E-12</v>
      </c>
      <c r="Z429" s="3">
        <f t="shared" si="36"/>
        <v>-26.6625373526015</v>
      </c>
    </row>
    <row r="430" spans="1:26" x14ac:dyDescent="0.25">
      <c r="A430" t="s">
        <v>325</v>
      </c>
      <c r="B430" t="s">
        <v>101</v>
      </c>
      <c r="C430" t="s">
        <v>340</v>
      </c>
      <c r="D430" t="s">
        <v>345</v>
      </c>
      <c r="M430">
        <v>1</v>
      </c>
      <c r="O430">
        <v>1</v>
      </c>
      <c r="U430">
        <v>1</v>
      </c>
      <c r="V430" s="3">
        <f t="shared" si="33"/>
        <v>6.5953942658100146</v>
      </c>
      <c r="W430">
        <f t="shared" si="34"/>
        <v>1.3666479819053538E-3</v>
      </c>
      <c r="X430" s="3">
        <f t="shared" si="37"/>
        <v>11.563561543328046</v>
      </c>
      <c r="Y430" s="5">
        <f t="shared" si="35"/>
        <v>1.181857316869545E-4</v>
      </c>
      <c r="Z430" s="3">
        <f t="shared" si="36"/>
        <v>-9.0432531735870523</v>
      </c>
    </row>
    <row r="431" spans="1:26" x14ac:dyDescent="0.25">
      <c r="A431" t="s">
        <v>325</v>
      </c>
      <c r="B431" t="s">
        <v>102</v>
      </c>
      <c r="C431" t="s">
        <v>340</v>
      </c>
      <c r="D431" t="s">
        <v>346</v>
      </c>
      <c r="M431">
        <v>1</v>
      </c>
      <c r="O431">
        <v>1</v>
      </c>
      <c r="U431">
        <v>1</v>
      </c>
      <c r="V431" s="3">
        <f t="shared" si="33"/>
        <v>6.5953942658100146</v>
      </c>
      <c r="W431">
        <f t="shared" si="34"/>
        <v>1.3666479819053538E-3</v>
      </c>
      <c r="X431" s="3">
        <f t="shared" si="37"/>
        <v>11.563561543328046</v>
      </c>
      <c r="Y431" s="5">
        <f t="shared" si="35"/>
        <v>1.181857316869545E-4</v>
      </c>
      <c r="Z431" s="3">
        <f t="shared" si="36"/>
        <v>-9.0432531735870523</v>
      </c>
    </row>
    <row r="432" spans="1:26" x14ac:dyDescent="0.25">
      <c r="A432" t="s">
        <v>325</v>
      </c>
      <c r="B432" t="s">
        <v>103</v>
      </c>
      <c r="C432" t="s">
        <v>340</v>
      </c>
      <c r="D432" t="s">
        <v>347</v>
      </c>
      <c r="M432">
        <v>1</v>
      </c>
      <c r="O432">
        <v>1</v>
      </c>
      <c r="U432">
        <v>1</v>
      </c>
      <c r="V432" s="3">
        <f t="shared" si="33"/>
        <v>6.5953942658100146</v>
      </c>
      <c r="W432">
        <f t="shared" si="34"/>
        <v>1.3666479819053538E-3</v>
      </c>
      <c r="X432" s="3">
        <f t="shared" si="37"/>
        <v>11.563561543328046</v>
      </c>
      <c r="Y432" s="5">
        <f t="shared" si="35"/>
        <v>1.181857316869545E-4</v>
      </c>
      <c r="Z432" s="3">
        <f t="shared" si="36"/>
        <v>-9.0432531735870523</v>
      </c>
    </row>
    <row r="433" spans="1:26" x14ac:dyDescent="0.25">
      <c r="A433" t="s">
        <v>325</v>
      </c>
      <c r="B433" t="s">
        <v>104</v>
      </c>
      <c r="C433" t="s">
        <v>340</v>
      </c>
      <c r="D433" t="s">
        <v>348</v>
      </c>
      <c r="M433">
        <v>1</v>
      </c>
      <c r="O433">
        <v>1</v>
      </c>
      <c r="U433">
        <v>1</v>
      </c>
      <c r="V433" s="3">
        <f t="shared" si="33"/>
        <v>6.5953942658100146</v>
      </c>
      <c r="W433">
        <f t="shared" si="34"/>
        <v>1.3666479819053538E-3</v>
      </c>
      <c r="X433" s="3">
        <f t="shared" si="37"/>
        <v>11.563561543328046</v>
      </c>
      <c r="Y433" s="5">
        <f t="shared" si="35"/>
        <v>1.181857316869545E-4</v>
      </c>
      <c r="Z433" s="3">
        <f t="shared" si="36"/>
        <v>-9.0432531735870523</v>
      </c>
    </row>
    <row r="434" spans="1:26" x14ac:dyDescent="0.25">
      <c r="A434" t="s">
        <v>325</v>
      </c>
      <c r="B434" t="s">
        <v>105</v>
      </c>
      <c r="C434" t="s">
        <v>340</v>
      </c>
      <c r="D434" t="s">
        <v>349</v>
      </c>
      <c r="Q434">
        <v>1</v>
      </c>
      <c r="V434" s="3">
        <f t="shared" si="33"/>
        <v>3.5710846320176555</v>
      </c>
      <c r="W434">
        <f t="shared" si="34"/>
        <v>2.8125331495575685E-2</v>
      </c>
      <c r="X434" s="3">
        <f t="shared" si="37"/>
        <v>11.563561543328046</v>
      </c>
      <c r="Y434" s="5">
        <f t="shared" si="35"/>
        <v>2.4322378006284289E-3</v>
      </c>
      <c r="Z434" s="3">
        <f t="shared" si="36"/>
        <v>-6.0189435397946927</v>
      </c>
    </row>
    <row r="435" spans="1:26" x14ac:dyDescent="0.25">
      <c r="A435" t="s">
        <v>325</v>
      </c>
      <c r="B435" t="s">
        <v>106</v>
      </c>
      <c r="C435" t="s">
        <v>340</v>
      </c>
      <c r="D435" t="s">
        <v>350</v>
      </c>
      <c r="E435">
        <v>3</v>
      </c>
      <c r="Q435">
        <v>1</v>
      </c>
      <c r="V435" s="3">
        <f t="shared" si="33"/>
        <v>3.5710846320176555</v>
      </c>
      <c r="W435">
        <f t="shared" si="34"/>
        <v>2.8125331495575685E-2</v>
      </c>
      <c r="X435" s="3">
        <f t="shared" si="37"/>
        <v>11.563561543328046</v>
      </c>
      <c r="Y435" s="5">
        <f t="shared" si="35"/>
        <v>2.4322378006284289E-3</v>
      </c>
      <c r="Z435" s="3">
        <f t="shared" si="36"/>
        <v>-6.0189435397946927</v>
      </c>
    </row>
    <row r="436" spans="1:26" x14ac:dyDescent="0.25">
      <c r="A436" t="s">
        <v>325</v>
      </c>
      <c r="B436" t="s">
        <v>107</v>
      </c>
      <c r="C436" t="s">
        <v>340</v>
      </c>
      <c r="D436" t="s">
        <v>351</v>
      </c>
      <c r="Q436">
        <v>1</v>
      </c>
      <c r="V436" s="3">
        <f t="shared" si="33"/>
        <v>3.5710846320176555</v>
      </c>
      <c r="W436">
        <f t="shared" si="34"/>
        <v>2.8125331495575685E-2</v>
      </c>
      <c r="X436" s="3">
        <f t="shared" si="37"/>
        <v>11.563561543328046</v>
      </c>
      <c r="Y436" s="5">
        <f t="shared" si="35"/>
        <v>2.4322378006284289E-3</v>
      </c>
      <c r="Z436" s="3">
        <f t="shared" si="36"/>
        <v>-6.0189435397946927</v>
      </c>
    </row>
    <row r="437" spans="1:26" x14ac:dyDescent="0.25">
      <c r="A437" t="s">
        <v>325</v>
      </c>
      <c r="B437" t="s">
        <v>108</v>
      </c>
      <c r="C437" t="s">
        <v>340</v>
      </c>
      <c r="D437" t="s">
        <v>352</v>
      </c>
      <c r="E437">
        <v>2</v>
      </c>
      <c r="Q437">
        <v>1</v>
      </c>
      <c r="V437" s="3">
        <f t="shared" si="33"/>
        <v>3.5710846320176555</v>
      </c>
      <c r="W437">
        <f t="shared" si="34"/>
        <v>2.8125331495575685E-2</v>
      </c>
      <c r="X437" s="3">
        <f t="shared" si="37"/>
        <v>11.563561543328046</v>
      </c>
      <c r="Y437" s="5">
        <f t="shared" si="35"/>
        <v>2.4322378006284289E-3</v>
      </c>
      <c r="Z437" s="3">
        <f t="shared" si="36"/>
        <v>-6.0189435397946927</v>
      </c>
    </row>
    <row r="438" spans="1:26" x14ac:dyDescent="0.25">
      <c r="A438" t="s">
        <v>325</v>
      </c>
      <c r="B438" t="s">
        <v>109</v>
      </c>
      <c r="C438" t="s">
        <v>341</v>
      </c>
      <c r="D438" t="s">
        <v>328</v>
      </c>
      <c r="I438">
        <v>1</v>
      </c>
      <c r="M438">
        <v>1</v>
      </c>
      <c r="O438">
        <v>1</v>
      </c>
      <c r="S438">
        <v>1</v>
      </c>
      <c r="V438" s="3">
        <f t="shared" si="33"/>
        <v>37.069502059129206</v>
      </c>
      <c r="W438">
        <f t="shared" si="34"/>
        <v>7.9601235553886027E-17</v>
      </c>
      <c r="X438" s="3">
        <f t="shared" si="37"/>
        <v>11.563561543328046</v>
      </c>
      <c r="Y438" s="5">
        <f t="shared" si="35"/>
        <v>6.8837991872680801E-18</v>
      </c>
      <c r="Z438" s="3">
        <f t="shared" si="36"/>
        <v>-39.517360966906246</v>
      </c>
    </row>
    <row r="439" spans="1:26" x14ac:dyDescent="0.25">
      <c r="A439" t="s">
        <v>325</v>
      </c>
      <c r="B439" t="s">
        <v>110</v>
      </c>
      <c r="C439" t="s">
        <v>341</v>
      </c>
      <c r="D439" t="s">
        <v>336</v>
      </c>
      <c r="I439">
        <v>1</v>
      </c>
      <c r="M439">
        <v>1</v>
      </c>
      <c r="O439">
        <v>1</v>
      </c>
      <c r="S439">
        <v>1</v>
      </c>
      <c r="V439" s="3">
        <f t="shared" si="33"/>
        <v>37.069502059129206</v>
      </c>
      <c r="W439">
        <f t="shared" si="34"/>
        <v>7.9601235553886027E-17</v>
      </c>
      <c r="X439" s="3">
        <f t="shared" si="37"/>
        <v>11.563561543328046</v>
      </c>
      <c r="Y439" s="5">
        <f t="shared" si="35"/>
        <v>6.8837991872680801E-18</v>
      </c>
      <c r="Z439" s="3">
        <f t="shared" si="36"/>
        <v>-39.517360966906246</v>
      </c>
    </row>
    <row r="440" spans="1:26" x14ac:dyDescent="0.25">
      <c r="A440" t="s">
        <v>325</v>
      </c>
      <c r="B440" t="s">
        <v>111</v>
      </c>
      <c r="C440" t="s">
        <v>341</v>
      </c>
      <c r="D440" t="s">
        <v>337</v>
      </c>
      <c r="I440">
        <v>1</v>
      </c>
      <c r="M440">
        <v>1</v>
      </c>
      <c r="O440">
        <v>1</v>
      </c>
      <c r="S440">
        <v>1</v>
      </c>
      <c r="V440" s="3">
        <f t="shared" si="33"/>
        <v>37.069502059129206</v>
      </c>
      <c r="W440">
        <f t="shared" si="34"/>
        <v>7.9601235553886027E-17</v>
      </c>
      <c r="X440" s="3">
        <f t="shared" si="37"/>
        <v>11.563561543328046</v>
      </c>
      <c r="Y440" s="5">
        <f t="shared" si="35"/>
        <v>6.8837991872680801E-18</v>
      </c>
      <c r="Z440" s="3">
        <f t="shared" si="36"/>
        <v>-39.517360966906246</v>
      </c>
    </row>
    <row r="441" spans="1:26" x14ac:dyDescent="0.25">
      <c r="A441" t="s">
        <v>325</v>
      </c>
      <c r="B441" t="s">
        <v>112</v>
      </c>
      <c r="C441" t="s">
        <v>341</v>
      </c>
      <c r="D441" t="s">
        <v>338</v>
      </c>
      <c r="I441">
        <v>1</v>
      </c>
      <c r="M441">
        <v>1</v>
      </c>
      <c r="O441">
        <v>1</v>
      </c>
      <c r="S441">
        <v>1</v>
      </c>
      <c r="V441" s="3">
        <f t="shared" si="33"/>
        <v>37.069502059129206</v>
      </c>
      <c r="W441">
        <f t="shared" si="34"/>
        <v>7.9601235553886027E-17</v>
      </c>
      <c r="X441" s="3">
        <f t="shared" si="37"/>
        <v>11.563561543328046</v>
      </c>
      <c r="Y441" s="5">
        <f t="shared" si="35"/>
        <v>6.8837991872680801E-18</v>
      </c>
      <c r="Z441" s="3">
        <f t="shared" si="36"/>
        <v>-39.517360966906246</v>
      </c>
    </row>
    <row r="442" spans="1:26" x14ac:dyDescent="0.25">
      <c r="A442" t="s">
        <v>325</v>
      </c>
      <c r="B442" t="s">
        <v>113</v>
      </c>
      <c r="C442" t="s">
        <v>341</v>
      </c>
      <c r="D442" t="s">
        <v>339</v>
      </c>
      <c r="I442">
        <v>1</v>
      </c>
      <c r="M442">
        <v>1</v>
      </c>
      <c r="O442">
        <v>1</v>
      </c>
      <c r="V442" s="3">
        <f t="shared" si="33"/>
        <v>18.940089640497085</v>
      </c>
      <c r="W442">
        <f t="shared" si="34"/>
        <v>5.9487207500452165E-9</v>
      </c>
      <c r="X442" s="3">
        <f t="shared" si="37"/>
        <v>11.563561543328046</v>
      </c>
      <c r="Y442" s="5">
        <f t="shared" si="35"/>
        <v>5.1443672676066781E-10</v>
      </c>
      <c r="Z442" s="3">
        <f t="shared" si="36"/>
        <v>-21.387948548274121</v>
      </c>
    </row>
    <row r="443" spans="1:26" x14ac:dyDescent="0.25">
      <c r="A443" t="s">
        <v>325</v>
      </c>
      <c r="B443" t="s">
        <v>114</v>
      </c>
      <c r="C443" t="s">
        <v>341</v>
      </c>
      <c r="D443" t="s">
        <v>340</v>
      </c>
      <c r="I443">
        <v>1</v>
      </c>
      <c r="M443">
        <v>1</v>
      </c>
      <c r="O443">
        <v>1</v>
      </c>
      <c r="V443" s="3">
        <f t="shared" si="33"/>
        <v>18.940089640497085</v>
      </c>
      <c r="W443">
        <f t="shared" si="34"/>
        <v>5.9487207500452165E-9</v>
      </c>
      <c r="X443" s="3">
        <f t="shared" si="37"/>
        <v>11.563561543328046</v>
      </c>
      <c r="Y443" s="5">
        <f t="shared" si="35"/>
        <v>5.1443672676066781E-10</v>
      </c>
      <c r="Z443" s="3">
        <f t="shared" si="36"/>
        <v>-21.387948548274121</v>
      </c>
    </row>
    <row r="444" spans="1:26" x14ac:dyDescent="0.25">
      <c r="A444" t="s">
        <v>325</v>
      </c>
      <c r="B444" t="s">
        <v>115</v>
      </c>
      <c r="C444" t="s">
        <v>341</v>
      </c>
      <c r="D444" t="s">
        <v>341</v>
      </c>
      <c r="I444">
        <v>1</v>
      </c>
      <c r="K444">
        <v>1</v>
      </c>
      <c r="M444">
        <v>1</v>
      </c>
      <c r="O444">
        <v>1</v>
      </c>
      <c r="V444" s="3">
        <f t="shared" si="33"/>
        <v>28.696486069687406</v>
      </c>
      <c r="W444">
        <f t="shared" si="34"/>
        <v>3.4456760951156689E-13</v>
      </c>
      <c r="X444" s="3">
        <f t="shared" si="37"/>
        <v>11.563561543328046</v>
      </c>
      <c r="Y444" s="5">
        <f t="shared" si="35"/>
        <v>2.9797706201544438E-14</v>
      </c>
      <c r="Z444" s="3">
        <f t="shared" si="36"/>
        <v>-31.144344977464442</v>
      </c>
    </row>
    <row r="445" spans="1:26" x14ac:dyDescent="0.25">
      <c r="A445" t="s">
        <v>325</v>
      </c>
      <c r="B445" t="s">
        <v>116</v>
      </c>
      <c r="C445" t="s">
        <v>341</v>
      </c>
      <c r="D445" t="s">
        <v>342</v>
      </c>
      <c r="I445">
        <v>1</v>
      </c>
      <c r="M445">
        <v>1</v>
      </c>
      <c r="O445">
        <v>1</v>
      </c>
      <c r="V445" s="3">
        <f t="shared" si="33"/>
        <v>18.940089640497085</v>
      </c>
      <c r="W445">
        <f t="shared" si="34"/>
        <v>5.9487207500452165E-9</v>
      </c>
      <c r="X445" s="3">
        <f t="shared" si="37"/>
        <v>11.563561543328046</v>
      </c>
      <c r="Y445" s="5">
        <f t="shared" si="35"/>
        <v>5.1443672676066781E-10</v>
      </c>
      <c r="Z445" s="3">
        <f t="shared" si="36"/>
        <v>-21.387948548274121</v>
      </c>
    </row>
    <row r="446" spans="1:26" x14ac:dyDescent="0.25">
      <c r="A446" t="s">
        <v>325</v>
      </c>
      <c r="B446" t="s">
        <v>117</v>
      </c>
      <c r="C446" t="s">
        <v>341</v>
      </c>
      <c r="D446" t="s">
        <v>343</v>
      </c>
      <c r="I446">
        <v>1</v>
      </c>
      <c r="M446">
        <v>1</v>
      </c>
      <c r="O446">
        <v>1</v>
      </c>
      <c r="S446">
        <v>1</v>
      </c>
      <c r="V446" s="3">
        <f t="shared" si="33"/>
        <v>37.069502059129206</v>
      </c>
      <c r="W446">
        <f t="shared" si="34"/>
        <v>7.9601235553886027E-17</v>
      </c>
      <c r="X446" s="3">
        <f t="shared" si="37"/>
        <v>11.563561543328046</v>
      </c>
      <c r="Y446" s="5">
        <f t="shared" si="35"/>
        <v>6.8837991872680801E-18</v>
      </c>
      <c r="Z446" s="3">
        <f t="shared" si="36"/>
        <v>-39.517360966906246</v>
      </c>
    </row>
    <row r="447" spans="1:26" x14ac:dyDescent="0.25">
      <c r="A447" t="s">
        <v>325</v>
      </c>
      <c r="B447" t="s">
        <v>118</v>
      </c>
      <c r="C447" t="s">
        <v>341</v>
      </c>
      <c r="D447" t="s">
        <v>344</v>
      </c>
      <c r="I447">
        <v>1</v>
      </c>
      <c r="M447">
        <v>1</v>
      </c>
      <c r="O447">
        <v>1</v>
      </c>
      <c r="S447">
        <v>1</v>
      </c>
      <c r="V447" s="3">
        <f t="shared" si="33"/>
        <v>37.069502059129206</v>
      </c>
      <c r="W447">
        <f t="shared" si="34"/>
        <v>7.9601235553886027E-17</v>
      </c>
      <c r="X447" s="3">
        <f t="shared" si="37"/>
        <v>11.563561543328046</v>
      </c>
      <c r="Y447" s="5">
        <f t="shared" si="35"/>
        <v>6.8837991872680801E-18</v>
      </c>
      <c r="Z447" s="3">
        <f t="shared" si="36"/>
        <v>-39.517360966906246</v>
      </c>
    </row>
    <row r="448" spans="1:26" x14ac:dyDescent="0.25">
      <c r="A448" t="s">
        <v>325</v>
      </c>
      <c r="B448" t="s">
        <v>119</v>
      </c>
      <c r="C448" t="s">
        <v>341</v>
      </c>
      <c r="D448" t="s">
        <v>345</v>
      </c>
      <c r="I448">
        <v>1</v>
      </c>
      <c r="M448">
        <v>1</v>
      </c>
      <c r="O448">
        <v>1</v>
      </c>
      <c r="U448">
        <v>1</v>
      </c>
      <c r="V448" s="3">
        <f t="shared" si="33"/>
        <v>19.450217880114753</v>
      </c>
      <c r="W448">
        <f t="shared" si="34"/>
        <v>3.5717224442998096E-9</v>
      </c>
      <c r="X448" s="3">
        <f t="shared" si="37"/>
        <v>11.563561543328046</v>
      </c>
      <c r="Y448" s="5">
        <f t="shared" si="35"/>
        <v>3.0887736714305164E-10</v>
      </c>
      <c r="Z448" s="3">
        <f t="shared" si="36"/>
        <v>-21.898076787891789</v>
      </c>
    </row>
    <row r="449" spans="1:26" x14ac:dyDescent="0.25">
      <c r="A449" t="s">
        <v>325</v>
      </c>
      <c r="B449" t="s">
        <v>120</v>
      </c>
      <c r="C449" t="s">
        <v>341</v>
      </c>
      <c r="D449" t="s">
        <v>346</v>
      </c>
      <c r="I449">
        <v>1</v>
      </c>
      <c r="M449">
        <v>1</v>
      </c>
      <c r="O449">
        <v>1</v>
      </c>
      <c r="U449">
        <v>1</v>
      </c>
      <c r="V449" s="3">
        <f t="shared" si="33"/>
        <v>19.450217880114753</v>
      </c>
      <c r="W449">
        <f t="shared" si="34"/>
        <v>3.5717224442998096E-9</v>
      </c>
      <c r="X449" s="3">
        <f t="shared" si="37"/>
        <v>11.563561543328046</v>
      </c>
      <c r="Y449" s="5">
        <f t="shared" si="35"/>
        <v>3.0887736714305164E-10</v>
      </c>
      <c r="Z449" s="3">
        <f t="shared" si="36"/>
        <v>-21.898076787891789</v>
      </c>
    </row>
    <row r="450" spans="1:26" x14ac:dyDescent="0.25">
      <c r="A450" t="s">
        <v>325</v>
      </c>
      <c r="B450" t="s">
        <v>121</v>
      </c>
      <c r="C450" t="s">
        <v>341</v>
      </c>
      <c r="D450" t="s">
        <v>347</v>
      </c>
      <c r="I450">
        <v>1</v>
      </c>
      <c r="M450">
        <v>1</v>
      </c>
      <c r="O450">
        <v>1</v>
      </c>
      <c r="U450">
        <v>1</v>
      </c>
      <c r="V450" s="3">
        <f t="shared" si="33"/>
        <v>19.450217880114753</v>
      </c>
      <c r="W450">
        <f t="shared" si="34"/>
        <v>3.5717224442998096E-9</v>
      </c>
      <c r="X450" s="3">
        <f t="shared" si="37"/>
        <v>11.563561543328046</v>
      </c>
      <c r="Y450" s="5">
        <f t="shared" si="35"/>
        <v>3.0887736714305164E-10</v>
      </c>
      <c r="Z450" s="3">
        <f t="shared" si="36"/>
        <v>-21.898076787891789</v>
      </c>
    </row>
    <row r="451" spans="1:26" x14ac:dyDescent="0.25">
      <c r="A451" t="s">
        <v>325</v>
      </c>
      <c r="B451" t="s">
        <v>122</v>
      </c>
      <c r="C451" t="s">
        <v>341</v>
      </c>
      <c r="D451" t="s">
        <v>348</v>
      </c>
      <c r="I451">
        <v>1</v>
      </c>
      <c r="M451">
        <v>1</v>
      </c>
      <c r="O451">
        <v>1</v>
      </c>
      <c r="U451">
        <v>1</v>
      </c>
      <c r="V451" s="3">
        <f t="shared" si="33"/>
        <v>19.450217880114753</v>
      </c>
      <c r="W451">
        <f t="shared" si="34"/>
        <v>3.5717224442998096E-9</v>
      </c>
      <c r="X451" s="3">
        <f t="shared" si="37"/>
        <v>11.563561543328046</v>
      </c>
      <c r="Y451" s="5">
        <f t="shared" si="35"/>
        <v>3.0887736714305164E-10</v>
      </c>
      <c r="Z451" s="3">
        <f t="shared" si="36"/>
        <v>-21.898076787891789</v>
      </c>
    </row>
    <row r="452" spans="1:26" x14ac:dyDescent="0.25">
      <c r="A452" t="s">
        <v>325</v>
      </c>
      <c r="B452" t="s">
        <v>123</v>
      </c>
      <c r="C452" t="s">
        <v>341</v>
      </c>
      <c r="D452" t="s">
        <v>349</v>
      </c>
      <c r="Q452">
        <v>1</v>
      </c>
      <c r="V452" s="3">
        <f t="shared" si="33"/>
        <v>3.5710846320176555</v>
      </c>
      <c r="W452">
        <f t="shared" si="34"/>
        <v>2.8125331495575685E-2</v>
      </c>
      <c r="X452" s="3">
        <f t="shared" si="37"/>
        <v>11.563561543328046</v>
      </c>
      <c r="Y452" s="5">
        <f t="shared" si="35"/>
        <v>2.4322378006284289E-3</v>
      </c>
      <c r="Z452" s="3">
        <f t="shared" si="36"/>
        <v>-6.0189435397946927</v>
      </c>
    </row>
    <row r="453" spans="1:26" x14ac:dyDescent="0.25">
      <c r="A453" t="s">
        <v>325</v>
      </c>
      <c r="B453" t="s">
        <v>124</v>
      </c>
      <c r="C453" t="s">
        <v>341</v>
      </c>
      <c r="D453" t="s">
        <v>350</v>
      </c>
      <c r="Q453">
        <v>1</v>
      </c>
      <c r="V453" s="3">
        <f t="shared" si="33"/>
        <v>3.5710846320176555</v>
      </c>
      <c r="W453">
        <f t="shared" si="34"/>
        <v>2.8125331495575685E-2</v>
      </c>
      <c r="X453" s="3">
        <f t="shared" si="37"/>
        <v>11.563561543328046</v>
      </c>
      <c r="Y453" s="5">
        <f t="shared" si="35"/>
        <v>2.4322378006284289E-3</v>
      </c>
      <c r="Z453" s="3">
        <f t="shared" si="36"/>
        <v>-6.0189435397946927</v>
      </c>
    </row>
    <row r="454" spans="1:26" x14ac:dyDescent="0.25">
      <c r="A454" t="s">
        <v>325</v>
      </c>
      <c r="B454" t="s">
        <v>125</v>
      </c>
      <c r="C454" t="s">
        <v>341</v>
      </c>
      <c r="D454" t="s">
        <v>351</v>
      </c>
      <c r="Q454">
        <v>1</v>
      </c>
      <c r="V454" s="3">
        <f t="shared" ref="V454:V517" si="38">SUMPRODUCT(F$2:U$2,F454:U454)</f>
        <v>3.5710846320176555</v>
      </c>
      <c r="W454">
        <f t="shared" si="34"/>
        <v>2.8125331495575685E-2</v>
      </c>
      <c r="X454" s="3">
        <f t="shared" si="37"/>
        <v>11.563561543328046</v>
      </c>
      <c r="Y454" s="5">
        <f t="shared" si="35"/>
        <v>2.4322378006284289E-3</v>
      </c>
      <c r="Z454" s="3">
        <f t="shared" si="36"/>
        <v>-6.0189435397946927</v>
      </c>
    </row>
    <row r="455" spans="1:26" x14ac:dyDescent="0.25">
      <c r="A455" t="s">
        <v>325</v>
      </c>
      <c r="B455" t="s">
        <v>126</v>
      </c>
      <c r="C455" t="s">
        <v>341</v>
      </c>
      <c r="D455" t="s">
        <v>352</v>
      </c>
      <c r="Q455">
        <v>1</v>
      </c>
      <c r="V455" s="3">
        <f t="shared" si="38"/>
        <v>3.5710846320176555</v>
      </c>
      <c r="W455">
        <f t="shared" si="34"/>
        <v>2.8125331495575685E-2</v>
      </c>
      <c r="X455" s="3">
        <f t="shared" si="37"/>
        <v>11.563561543328046</v>
      </c>
      <c r="Y455" s="5">
        <f t="shared" si="35"/>
        <v>2.4322378006284289E-3</v>
      </c>
      <c r="Z455" s="3">
        <f t="shared" si="36"/>
        <v>-6.0189435397946927</v>
      </c>
    </row>
    <row r="456" spans="1:26" x14ac:dyDescent="0.25">
      <c r="A456" t="s">
        <v>325</v>
      </c>
      <c r="B456" t="s">
        <v>127</v>
      </c>
      <c r="C456" t="s">
        <v>342</v>
      </c>
      <c r="D456" t="s">
        <v>328</v>
      </c>
      <c r="M456">
        <v>1</v>
      </c>
      <c r="O456">
        <v>1</v>
      </c>
      <c r="S456">
        <v>1</v>
      </c>
      <c r="V456" s="3">
        <f t="shared" si="38"/>
        <v>24.214678444824465</v>
      </c>
      <c r="W456">
        <f t="shared" si="34"/>
        <v>3.0457816816227362E-11</v>
      </c>
      <c r="X456" s="3">
        <f t="shared" si="37"/>
        <v>11.563561543328046</v>
      </c>
      <c r="Y456" s="5">
        <f t="shared" si="35"/>
        <v>2.6339477419740927E-12</v>
      </c>
      <c r="Z456" s="3">
        <f t="shared" si="36"/>
        <v>-26.6625373526015</v>
      </c>
    </row>
    <row r="457" spans="1:26" x14ac:dyDescent="0.25">
      <c r="A457" t="s">
        <v>325</v>
      </c>
      <c r="B457" t="s">
        <v>128</v>
      </c>
      <c r="C457" t="s">
        <v>342</v>
      </c>
      <c r="D457" t="s">
        <v>336</v>
      </c>
      <c r="M457">
        <v>1</v>
      </c>
      <c r="O457">
        <v>1</v>
      </c>
      <c r="S457">
        <v>1</v>
      </c>
      <c r="V457" s="3">
        <f t="shared" si="38"/>
        <v>24.214678444824465</v>
      </c>
      <c r="W457">
        <f t="shared" si="34"/>
        <v>3.0457816816227362E-11</v>
      </c>
      <c r="X457" s="3">
        <f t="shared" si="37"/>
        <v>11.563561543328046</v>
      </c>
      <c r="Y457" s="5">
        <f t="shared" si="35"/>
        <v>2.6339477419740927E-12</v>
      </c>
      <c r="Z457" s="3">
        <f t="shared" si="36"/>
        <v>-26.6625373526015</v>
      </c>
    </row>
    <row r="458" spans="1:26" x14ac:dyDescent="0.25">
      <c r="A458" t="s">
        <v>325</v>
      </c>
      <c r="B458" t="s">
        <v>129</v>
      </c>
      <c r="C458" t="s">
        <v>342</v>
      </c>
      <c r="D458" t="s">
        <v>337</v>
      </c>
      <c r="M458">
        <v>1</v>
      </c>
      <c r="O458">
        <v>1</v>
      </c>
      <c r="S458">
        <v>1</v>
      </c>
      <c r="V458" s="3">
        <f t="shared" si="38"/>
        <v>24.214678444824465</v>
      </c>
      <c r="W458">
        <f t="shared" si="34"/>
        <v>3.0457816816227362E-11</v>
      </c>
      <c r="X458" s="3">
        <f t="shared" si="37"/>
        <v>11.563561543328046</v>
      </c>
      <c r="Y458" s="5">
        <f t="shared" si="35"/>
        <v>2.6339477419740927E-12</v>
      </c>
      <c r="Z458" s="3">
        <f t="shared" si="36"/>
        <v>-26.6625373526015</v>
      </c>
    </row>
    <row r="459" spans="1:26" x14ac:dyDescent="0.25">
      <c r="A459" t="s">
        <v>325</v>
      </c>
      <c r="B459" t="s">
        <v>130</v>
      </c>
      <c r="C459" t="s">
        <v>342</v>
      </c>
      <c r="D459" t="s">
        <v>338</v>
      </c>
      <c r="M459">
        <v>1</v>
      </c>
      <c r="O459">
        <v>1</v>
      </c>
      <c r="S459">
        <v>1</v>
      </c>
      <c r="V459" s="3">
        <f t="shared" si="38"/>
        <v>24.214678444824465</v>
      </c>
      <c r="W459">
        <f t="shared" ref="W459:W522" si="39">EXP(-V459)</f>
        <v>3.0457816816227362E-11</v>
      </c>
      <c r="X459" s="3">
        <f t="shared" si="37"/>
        <v>11.563561543328046</v>
      </c>
      <c r="Y459" s="5">
        <f t="shared" ref="Y459:Y522" si="40">W459/X459</f>
        <v>2.6339477419740927E-12</v>
      </c>
      <c r="Z459" s="3">
        <f t="shared" ref="Z459:Z522" si="41">LN(Y459)</f>
        <v>-26.6625373526015</v>
      </c>
    </row>
    <row r="460" spans="1:26" x14ac:dyDescent="0.25">
      <c r="A460" t="s">
        <v>325</v>
      </c>
      <c r="B460" t="s">
        <v>131</v>
      </c>
      <c r="C460" t="s">
        <v>342</v>
      </c>
      <c r="D460" t="s">
        <v>339</v>
      </c>
      <c r="M460">
        <v>1</v>
      </c>
      <c r="O460">
        <v>1</v>
      </c>
      <c r="V460" s="3">
        <f t="shared" si="38"/>
        <v>6.0852660261923477</v>
      </c>
      <c r="W460">
        <f t="shared" si="39"/>
        <v>2.276158725866935E-3</v>
      </c>
      <c r="X460" s="3">
        <f t="shared" ref="X460:X523" si="42">X$330</f>
        <v>11.563561543328046</v>
      </c>
      <c r="Y460" s="5">
        <f t="shared" si="40"/>
        <v>1.9683889927322911E-4</v>
      </c>
      <c r="Z460" s="3">
        <f t="shared" si="41"/>
        <v>-8.5331249339693844</v>
      </c>
    </row>
    <row r="461" spans="1:26" x14ac:dyDescent="0.25">
      <c r="A461" t="s">
        <v>325</v>
      </c>
      <c r="B461" t="s">
        <v>132</v>
      </c>
      <c r="C461" t="s">
        <v>342</v>
      </c>
      <c r="D461" t="s">
        <v>340</v>
      </c>
      <c r="M461">
        <v>1</v>
      </c>
      <c r="O461">
        <v>1</v>
      </c>
      <c r="V461" s="3">
        <f t="shared" si="38"/>
        <v>6.0852660261923477</v>
      </c>
      <c r="W461">
        <f t="shared" si="39"/>
        <v>2.276158725866935E-3</v>
      </c>
      <c r="X461" s="3">
        <f t="shared" si="42"/>
        <v>11.563561543328046</v>
      </c>
      <c r="Y461" s="5">
        <f t="shared" si="40"/>
        <v>1.9683889927322911E-4</v>
      </c>
      <c r="Z461" s="3">
        <f t="shared" si="41"/>
        <v>-8.5331249339693844</v>
      </c>
    </row>
    <row r="462" spans="1:26" x14ac:dyDescent="0.25">
      <c r="A462" t="s">
        <v>325</v>
      </c>
      <c r="B462" t="s">
        <v>133</v>
      </c>
      <c r="C462" t="s">
        <v>342</v>
      </c>
      <c r="D462" t="s">
        <v>341</v>
      </c>
      <c r="E462">
        <v>1</v>
      </c>
      <c r="M462">
        <v>1</v>
      </c>
      <c r="O462">
        <v>1</v>
      </c>
      <c r="V462" s="3">
        <f t="shared" si="38"/>
        <v>6.0852660261923477</v>
      </c>
      <c r="W462">
        <f t="shared" si="39"/>
        <v>2.276158725866935E-3</v>
      </c>
      <c r="X462" s="3">
        <f t="shared" si="42"/>
        <v>11.563561543328046</v>
      </c>
      <c r="Y462" s="5">
        <f t="shared" si="40"/>
        <v>1.9683889927322911E-4</v>
      </c>
      <c r="Z462" s="3">
        <f t="shared" si="41"/>
        <v>-8.5331249339693844</v>
      </c>
    </row>
    <row r="463" spans="1:26" x14ac:dyDescent="0.25">
      <c r="A463" t="s">
        <v>325</v>
      </c>
      <c r="B463" t="s">
        <v>134</v>
      </c>
      <c r="C463" t="s">
        <v>342</v>
      </c>
      <c r="D463" t="s">
        <v>342</v>
      </c>
      <c r="K463">
        <v>1</v>
      </c>
      <c r="M463">
        <v>1</v>
      </c>
      <c r="O463">
        <v>1</v>
      </c>
      <c r="V463" s="3">
        <f t="shared" si="38"/>
        <v>15.841662455382668</v>
      </c>
      <c r="W463">
        <f t="shared" si="39"/>
        <v>1.3184188735618546E-7</v>
      </c>
      <c r="X463" s="3">
        <f t="shared" si="42"/>
        <v>11.563561543328046</v>
      </c>
      <c r="Y463" s="5">
        <f t="shared" si="40"/>
        <v>1.1401494847602184E-8</v>
      </c>
      <c r="Z463" s="3">
        <f t="shared" si="41"/>
        <v>-18.289521363159704</v>
      </c>
    </row>
    <row r="464" spans="1:26" x14ac:dyDescent="0.25">
      <c r="A464" t="s">
        <v>325</v>
      </c>
      <c r="B464" t="s">
        <v>135</v>
      </c>
      <c r="C464" t="s">
        <v>342</v>
      </c>
      <c r="D464" t="s">
        <v>343</v>
      </c>
      <c r="M464">
        <v>1</v>
      </c>
      <c r="O464">
        <v>1</v>
      </c>
      <c r="S464">
        <v>1</v>
      </c>
      <c r="V464" s="3">
        <f t="shared" si="38"/>
        <v>24.214678444824465</v>
      </c>
      <c r="W464">
        <f t="shared" si="39"/>
        <v>3.0457816816227362E-11</v>
      </c>
      <c r="X464" s="3">
        <f t="shared" si="42"/>
        <v>11.563561543328046</v>
      </c>
      <c r="Y464" s="5">
        <f t="shared" si="40"/>
        <v>2.6339477419740927E-12</v>
      </c>
      <c r="Z464" s="3">
        <f t="shared" si="41"/>
        <v>-26.6625373526015</v>
      </c>
    </row>
    <row r="465" spans="1:26" x14ac:dyDescent="0.25">
      <c r="A465" t="s">
        <v>325</v>
      </c>
      <c r="B465" t="s">
        <v>136</v>
      </c>
      <c r="C465" t="s">
        <v>342</v>
      </c>
      <c r="D465" t="s">
        <v>344</v>
      </c>
      <c r="M465">
        <v>1</v>
      </c>
      <c r="O465">
        <v>1</v>
      </c>
      <c r="S465">
        <v>1</v>
      </c>
      <c r="V465" s="3">
        <f t="shared" si="38"/>
        <v>24.214678444824465</v>
      </c>
      <c r="W465">
        <f t="shared" si="39"/>
        <v>3.0457816816227362E-11</v>
      </c>
      <c r="X465" s="3">
        <f t="shared" si="42"/>
        <v>11.563561543328046</v>
      </c>
      <c r="Y465" s="5">
        <f t="shared" si="40"/>
        <v>2.6339477419740927E-12</v>
      </c>
      <c r="Z465" s="3">
        <f t="shared" si="41"/>
        <v>-26.6625373526015</v>
      </c>
    </row>
    <row r="466" spans="1:26" x14ac:dyDescent="0.25">
      <c r="A466" t="s">
        <v>325</v>
      </c>
      <c r="B466" t="s">
        <v>137</v>
      </c>
      <c r="C466" t="s">
        <v>342</v>
      </c>
      <c r="D466" t="s">
        <v>345</v>
      </c>
      <c r="M466">
        <v>1</v>
      </c>
      <c r="O466">
        <v>1</v>
      </c>
      <c r="U466">
        <v>1</v>
      </c>
      <c r="V466" s="3">
        <f t="shared" si="38"/>
        <v>6.5953942658100146</v>
      </c>
      <c r="W466">
        <f t="shared" si="39"/>
        <v>1.3666479819053538E-3</v>
      </c>
      <c r="X466" s="3">
        <f t="shared" si="42"/>
        <v>11.563561543328046</v>
      </c>
      <c r="Y466" s="5">
        <f t="shared" si="40"/>
        <v>1.181857316869545E-4</v>
      </c>
      <c r="Z466" s="3">
        <f t="shared" si="41"/>
        <v>-9.0432531735870523</v>
      </c>
    </row>
    <row r="467" spans="1:26" x14ac:dyDescent="0.25">
      <c r="A467" t="s">
        <v>325</v>
      </c>
      <c r="B467" t="s">
        <v>138</v>
      </c>
      <c r="C467" t="s">
        <v>342</v>
      </c>
      <c r="D467" t="s">
        <v>346</v>
      </c>
      <c r="E467">
        <v>1</v>
      </c>
      <c r="M467">
        <v>1</v>
      </c>
      <c r="O467">
        <v>1</v>
      </c>
      <c r="U467">
        <v>1</v>
      </c>
      <c r="V467" s="3">
        <f t="shared" si="38"/>
        <v>6.5953942658100146</v>
      </c>
      <c r="W467">
        <f t="shared" si="39"/>
        <v>1.3666479819053538E-3</v>
      </c>
      <c r="X467" s="3">
        <f t="shared" si="42"/>
        <v>11.563561543328046</v>
      </c>
      <c r="Y467" s="5">
        <f t="shared" si="40"/>
        <v>1.181857316869545E-4</v>
      </c>
      <c r="Z467" s="3">
        <f t="shared" si="41"/>
        <v>-9.0432531735870523</v>
      </c>
    </row>
    <row r="468" spans="1:26" x14ac:dyDescent="0.25">
      <c r="A468" t="s">
        <v>325</v>
      </c>
      <c r="B468" t="s">
        <v>139</v>
      </c>
      <c r="C468" t="s">
        <v>342</v>
      </c>
      <c r="D468" t="s">
        <v>347</v>
      </c>
      <c r="M468">
        <v>1</v>
      </c>
      <c r="O468">
        <v>1</v>
      </c>
      <c r="U468">
        <v>1</v>
      </c>
      <c r="V468" s="3">
        <f t="shared" si="38"/>
        <v>6.5953942658100146</v>
      </c>
      <c r="W468">
        <f t="shared" si="39"/>
        <v>1.3666479819053538E-3</v>
      </c>
      <c r="X468" s="3">
        <f t="shared" si="42"/>
        <v>11.563561543328046</v>
      </c>
      <c r="Y468" s="5">
        <f t="shared" si="40"/>
        <v>1.181857316869545E-4</v>
      </c>
      <c r="Z468" s="3">
        <f t="shared" si="41"/>
        <v>-9.0432531735870523</v>
      </c>
    </row>
    <row r="469" spans="1:26" x14ac:dyDescent="0.25">
      <c r="A469" t="s">
        <v>325</v>
      </c>
      <c r="B469" t="s">
        <v>140</v>
      </c>
      <c r="C469" t="s">
        <v>342</v>
      </c>
      <c r="D469" t="s">
        <v>348</v>
      </c>
      <c r="M469">
        <v>1</v>
      </c>
      <c r="O469">
        <v>1</v>
      </c>
      <c r="U469">
        <v>1</v>
      </c>
      <c r="V469" s="3">
        <f t="shared" si="38"/>
        <v>6.5953942658100146</v>
      </c>
      <c r="W469">
        <f t="shared" si="39"/>
        <v>1.3666479819053538E-3</v>
      </c>
      <c r="X469" s="3">
        <f t="shared" si="42"/>
        <v>11.563561543328046</v>
      </c>
      <c r="Y469" s="5">
        <f t="shared" si="40"/>
        <v>1.181857316869545E-4</v>
      </c>
      <c r="Z469" s="3">
        <f t="shared" si="41"/>
        <v>-9.0432531735870523</v>
      </c>
    </row>
    <row r="470" spans="1:26" x14ac:dyDescent="0.25">
      <c r="A470" t="s">
        <v>325</v>
      </c>
      <c r="B470" t="s">
        <v>141</v>
      </c>
      <c r="C470" t="s">
        <v>342</v>
      </c>
      <c r="D470" t="s">
        <v>349</v>
      </c>
      <c r="E470">
        <v>2</v>
      </c>
      <c r="Q470">
        <v>1</v>
      </c>
      <c r="V470" s="3">
        <f t="shared" si="38"/>
        <v>3.5710846320176555</v>
      </c>
      <c r="W470">
        <f t="shared" si="39"/>
        <v>2.8125331495575685E-2</v>
      </c>
      <c r="X470" s="3">
        <f t="shared" si="42"/>
        <v>11.563561543328046</v>
      </c>
      <c r="Y470" s="5">
        <f t="shared" si="40"/>
        <v>2.4322378006284289E-3</v>
      </c>
      <c r="Z470" s="3">
        <f t="shared" si="41"/>
        <v>-6.0189435397946927</v>
      </c>
    </row>
    <row r="471" spans="1:26" x14ac:dyDescent="0.25">
      <c r="A471" t="s">
        <v>325</v>
      </c>
      <c r="B471" t="s">
        <v>142</v>
      </c>
      <c r="C471" t="s">
        <v>342</v>
      </c>
      <c r="D471" t="s">
        <v>350</v>
      </c>
      <c r="E471">
        <v>5</v>
      </c>
      <c r="Q471">
        <v>1</v>
      </c>
      <c r="V471" s="3">
        <f t="shared" si="38"/>
        <v>3.5710846320176555</v>
      </c>
      <c r="W471">
        <f t="shared" si="39"/>
        <v>2.8125331495575685E-2</v>
      </c>
      <c r="X471" s="3">
        <f t="shared" si="42"/>
        <v>11.563561543328046</v>
      </c>
      <c r="Y471" s="5">
        <f t="shared" si="40"/>
        <v>2.4322378006284289E-3</v>
      </c>
      <c r="Z471" s="3">
        <f t="shared" si="41"/>
        <v>-6.0189435397946927</v>
      </c>
    </row>
    <row r="472" spans="1:26" x14ac:dyDescent="0.25">
      <c r="A472" t="s">
        <v>325</v>
      </c>
      <c r="B472" t="s">
        <v>143</v>
      </c>
      <c r="C472" t="s">
        <v>342</v>
      </c>
      <c r="D472" t="s">
        <v>351</v>
      </c>
      <c r="Q472">
        <v>1</v>
      </c>
      <c r="V472" s="3">
        <f t="shared" si="38"/>
        <v>3.5710846320176555</v>
      </c>
      <c r="W472">
        <f t="shared" si="39"/>
        <v>2.8125331495575685E-2</v>
      </c>
      <c r="X472" s="3">
        <f t="shared" si="42"/>
        <v>11.563561543328046</v>
      </c>
      <c r="Y472" s="5">
        <f t="shared" si="40"/>
        <v>2.4322378006284289E-3</v>
      </c>
      <c r="Z472" s="3">
        <f t="shared" si="41"/>
        <v>-6.0189435397946927</v>
      </c>
    </row>
    <row r="473" spans="1:26" x14ac:dyDescent="0.25">
      <c r="A473" t="s">
        <v>325</v>
      </c>
      <c r="B473" t="s">
        <v>144</v>
      </c>
      <c r="C473" t="s">
        <v>342</v>
      </c>
      <c r="D473" t="s">
        <v>352</v>
      </c>
      <c r="E473">
        <v>3</v>
      </c>
      <c r="Q473">
        <v>1</v>
      </c>
      <c r="V473" s="3">
        <f t="shared" si="38"/>
        <v>3.5710846320176555</v>
      </c>
      <c r="W473">
        <f t="shared" si="39"/>
        <v>2.8125331495575685E-2</v>
      </c>
      <c r="X473" s="3">
        <f t="shared" si="42"/>
        <v>11.563561543328046</v>
      </c>
      <c r="Y473" s="5">
        <f t="shared" si="40"/>
        <v>2.4322378006284289E-3</v>
      </c>
      <c r="Z473" s="3">
        <f t="shared" si="41"/>
        <v>-6.0189435397946927</v>
      </c>
    </row>
    <row r="474" spans="1:26" x14ac:dyDescent="0.25">
      <c r="A474" t="s">
        <v>325</v>
      </c>
      <c r="B474" t="s">
        <v>145</v>
      </c>
      <c r="C474" t="s">
        <v>343</v>
      </c>
      <c r="D474" t="s">
        <v>328</v>
      </c>
      <c r="E474">
        <v>1</v>
      </c>
      <c r="M474">
        <v>1</v>
      </c>
      <c r="V474" s="3">
        <f t="shared" si="38"/>
        <v>4.3501571076730663</v>
      </c>
      <c r="W474">
        <f t="shared" si="39"/>
        <v>1.2904784980468577E-2</v>
      </c>
      <c r="X474" s="3">
        <f t="shared" si="42"/>
        <v>11.563561543328046</v>
      </c>
      <c r="Y474" s="5">
        <f t="shared" si="40"/>
        <v>1.1159870539984623E-3</v>
      </c>
      <c r="Z474" s="3">
        <f t="shared" si="41"/>
        <v>-6.798016015450103</v>
      </c>
    </row>
    <row r="475" spans="1:26" x14ac:dyDescent="0.25">
      <c r="A475" t="s">
        <v>325</v>
      </c>
      <c r="B475" t="s">
        <v>146</v>
      </c>
      <c r="C475" t="s">
        <v>343</v>
      </c>
      <c r="D475" t="s">
        <v>336</v>
      </c>
      <c r="E475">
        <v>16</v>
      </c>
      <c r="M475">
        <v>1</v>
      </c>
      <c r="V475" s="3">
        <f t="shared" si="38"/>
        <v>4.3501571076730663</v>
      </c>
      <c r="W475">
        <f t="shared" si="39"/>
        <v>1.2904784980468577E-2</v>
      </c>
      <c r="X475" s="3">
        <f t="shared" si="42"/>
        <v>11.563561543328046</v>
      </c>
      <c r="Y475" s="5">
        <f t="shared" si="40"/>
        <v>1.1159870539984623E-3</v>
      </c>
      <c r="Z475" s="3">
        <f t="shared" si="41"/>
        <v>-6.798016015450103</v>
      </c>
    </row>
    <row r="476" spans="1:26" x14ac:dyDescent="0.25">
      <c r="A476" t="s">
        <v>325</v>
      </c>
      <c r="B476" t="s">
        <v>147</v>
      </c>
      <c r="C476" t="s">
        <v>343</v>
      </c>
      <c r="D476" t="s">
        <v>337</v>
      </c>
      <c r="E476">
        <v>1</v>
      </c>
      <c r="M476">
        <v>1</v>
      </c>
      <c r="V476" s="3">
        <f t="shared" si="38"/>
        <v>4.3501571076730663</v>
      </c>
      <c r="W476">
        <f t="shared" si="39"/>
        <v>1.2904784980468577E-2</v>
      </c>
      <c r="X476" s="3">
        <f t="shared" si="42"/>
        <v>11.563561543328046</v>
      </c>
      <c r="Y476" s="5">
        <f t="shared" si="40"/>
        <v>1.1159870539984623E-3</v>
      </c>
      <c r="Z476" s="3">
        <f t="shared" si="41"/>
        <v>-6.798016015450103</v>
      </c>
    </row>
    <row r="477" spans="1:26" x14ac:dyDescent="0.25">
      <c r="A477" t="s">
        <v>325</v>
      </c>
      <c r="B477" t="s">
        <v>148</v>
      </c>
      <c r="C477" t="s">
        <v>343</v>
      </c>
      <c r="D477" t="s">
        <v>338</v>
      </c>
      <c r="E477">
        <v>1</v>
      </c>
      <c r="M477">
        <v>1</v>
      </c>
      <c r="V477" s="3">
        <f t="shared" si="38"/>
        <v>4.3501571076730663</v>
      </c>
      <c r="W477">
        <f t="shared" si="39"/>
        <v>1.2904784980468577E-2</v>
      </c>
      <c r="X477" s="3">
        <f t="shared" si="42"/>
        <v>11.563561543328046</v>
      </c>
      <c r="Y477" s="5">
        <f t="shared" si="40"/>
        <v>1.1159870539984623E-3</v>
      </c>
      <c r="Z477" s="3">
        <f t="shared" si="41"/>
        <v>-6.798016015450103</v>
      </c>
    </row>
    <row r="478" spans="1:26" x14ac:dyDescent="0.25">
      <c r="A478" t="s">
        <v>325</v>
      </c>
      <c r="B478" t="s">
        <v>149</v>
      </c>
      <c r="C478" t="s">
        <v>343</v>
      </c>
      <c r="D478" t="s">
        <v>339</v>
      </c>
      <c r="M478">
        <v>1</v>
      </c>
      <c r="S478">
        <v>1</v>
      </c>
      <c r="V478" s="3">
        <f t="shared" si="38"/>
        <v>22.479569526305184</v>
      </c>
      <c r="W478">
        <f t="shared" si="39"/>
        <v>1.7268197183314166E-10</v>
      </c>
      <c r="X478" s="3">
        <f t="shared" si="42"/>
        <v>11.563561543328046</v>
      </c>
      <c r="Y478" s="5">
        <f t="shared" si="40"/>
        <v>1.4933286011071206E-11</v>
      </c>
      <c r="Z478" s="3">
        <f t="shared" si="41"/>
        <v>-24.92742843408222</v>
      </c>
    </row>
    <row r="479" spans="1:26" x14ac:dyDescent="0.25">
      <c r="A479" t="s">
        <v>325</v>
      </c>
      <c r="B479" t="s">
        <v>150</v>
      </c>
      <c r="C479" t="s">
        <v>343</v>
      </c>
      <c r="D479" t="s">
        <v>340</v>
      </c>
      <c r="M479">
        <v>1</v>
      </c>
      <c r="S479">
        <v>1</v>
      </c>
      <c r="V479" s="3">
        <f t="shared" si="38"/>
        <v>22.479569526305184</v>
      </c>
      <c r="W479">
        <f t="shared" si="39"/>
        <v>1.7268197183314166E-10</v>
      </c>
      <c r="X479" s="3">
        <f t="shared" si="42"/>
        <v>11.563561543328046</v>
      </c>
      <c r="Y479" s="5">
        <f t="shared" si="40"/>
        <v>1.4933286011071206E-11</v>
      </c>
      <c r="Z479" s="3">
        <f t="shared" si="41"/>
        <v>-24.92742843408222</v>
      </c>
    </row>
    <row r="480" spans="1:26" x14ac:dyDescent="0.25">
      <c r="A480" t="s">
        <v>325</v>
      </c>
      <c r="B480" t="s">
        <v>151</v>
      </c>
      <c r="C480" t="s">
        <v>343</v>
      </c>
      <c r="D480" t="s">
        <v>341</v>
      </c>
      <c r="M480">
        <v>1</v>
      </c>
      <c r="S480">
        <v>1</v>
      </c>
      <c r="V480" s="3">
        <f t="shared" si="38"/>
        <v>22.479569526305184</v>
      </c>
      <c r="W480">
        <f t="shared" si="39"/>
        <v>1.7268197183314166E-10</v>
      </c>
      <c r="X480" s="3">
        <f t="shared" si="42"/>
        <v>11.563561543328046</v>
      </c>
      <c r="Y480" s="5">
        <f t="shared" si="40"/>
        <v>1.4933286011071206E-11</v>
      </c>
      <c r="Z480" s="3">
        <f t="shared" si="41"/>
        <v>-24.92742843408222</v>
      </c>
    </row>
    <row r="481" spans="1:26" x14ac:dyDescent="0.25">
      <c r="A481" t="s">
        <v>325</v>
      </c>
      <c r="B481" t="s">
        <v>152</v>
      </c>
      <c r="C481" t="s">
        <v>343</v>
      </c>
      <c r="D481" t="s">
        <v>342</v>
      </c>
      <c r="M481">
        <v>1</v>
      </c>
      <c r="S481">
        <v>1</v>
      </c>
      <c r="V481" s="3">
        <f t="shared" si="38"/>
        <v>22.479569526305184</v>
      </c>
      <c r="W481">
        <f t="shared" si="39"/>
        <v>1.7268197183314166E-10</v>
      </c>
      <c r="X481" s="3">
        <f t="shared" si="42"/>
        <v>11.563561543328046</v>
      </c>
      <c r="Y481" s="5">
        <f t="shared" si="40"/>
        <v>1.4933286011071206E-11</v>
      </c>
      <c r="Z481" s="3">
        <f t="shared" si="41"/>
        <v>-24.92742843408222</v>
      </c>
    </row>
    <row r="482" spans="1:26" x14ac:dyDescent="0.25">
      <c r="A482" t="s">
        <v>325</v>
      </c>
      <c r="B482" t="s">
        <v>153</v>
      </c>
      <c r="C482" t="s">
        <v>343</v>
      </c>
      <c r="D482" t="s">
        <v>343</v>
      </c>
      <c r="K482">
        <v>1</v>
      </c>
      <c r="M482">
        <v>1</v>
      </c>
      <c r="V482" s="3">
        <f t="shared" si="38"/>
        <v>14.106553536863387</v>
      </c>
      <c r="W482">
        <f t="shared" si="39"/>
        <v>7.4748355130757014E-7</v>
      </c>
      <c r="X482" s="3">
        <f t="shared" si="42"/>
        <v>11.563561543328046</v>
      </c>
      <c r="Y482" s="5">
        <f t="shared" si="40"/>
        <v>6.4641291396840785E-8</v>
      </c>
      <c r="Z482" s="3">
        <f t="shared" si="41"/>
        <v>-16.554412444640423</v>
      </c>
    </row>
    <row r="483" spans="1:26" x14ac:dyDescent="0.25">
      <c r="A483" t="s">
        <v>325</v>
      </c>
      <c r="B483" t="s">
        <v>154</v>
      </c>
      <c r="C483" t="s">
        <v>343</v>
      </c>
      <c r="D483" t="s">
        <v>344</v>
      </c>
      <c r="M483">
        <v>1</v>
      </c>
      <c r="V483" s="3">
        <f t="shared" si="38"/>
        <v>4.3501571076730663</v>
      </c>
      <c r="W483">
        <f t="shared" si="39"/>
        <v>1.2904784980468577E-2</v>
      </c>
      <c r="X483" s="3">
        <f t="shared" si="42"/>
        <v>11.563561543328046</v>
      </c>
      <c r="Y483" s="5">
        <f t="shared" si="40"/>
        <v>1.1159870539984623E-3</v>
      </c>
      <c r="Z483" s="3">
        <f t="shared" si="41"/>
        <v>-6.798016015450103</v>
      </c>
    </row>
    <row r="484" spans="1:26" x14ac:dyDescent="0.25">
      <c r="A484" t="s">
        <v>325</v>
      </c>
      <c r="B484" t="s">
        <v>155</v>
      </c>
      <c r="C484" t="s">
        <v>343</v>
      </c>
      <c r="D484" t="s">
        <v>345</v>
      </c>
      <c r="E484">
        <v>1</v>
      </c>
      <c r="M484">
        <v>1</v>
      </c>
      <c r="U484">
        <v>1</v>
      </c>
      <c r="V484" s="3">
        <f t="shared" si="38"/>
        <v>4.8602853472907324</v>
      </c>
      <c r="W484">
        <f t="shared" si="39"/>
        <v>7.7482726270606045E-3</v>
      </c>
      <c r="X484" s="3">
        <f t="shared" si="42"/>
        <v>11.563561543328046</v>
      </c>
      <c r="Y484" s="5">
        <f t="shared" si="40"/>
        <v>6.7005935827195125E-4</v>
      </c>
      <c r="Z484" s="3">
        <f t="shared" si="41"/>
        <v>-7.3081442550677691</v>
      </c>
    </row>
    <row r="485" spans="1:26" x14ac:dyDescent="0.25">
      <c r="A485" t="s">
        <v>325</v>
      </c>
      <c r="B485" t="s">
        <v>156</v>
      </c>
      <c r="C485" t="s">
        <v>343</v>
      </c>
      <c r="D485" t="s">
        <v>346</v>
      </c>
      <c r="E485">
        <v>1</v>
      </c>
      <c r="M485">
        <v>1</v>
      </c>
      <c r="U485">
        <v>1</v>
      </c>
      <c r="V485" s="3">
        <f t="shared" si="38"/>
        <v>4.8602853472907324</v>
      </c>
      <c r="W485">
        <f t="shared" si="39"/>
        <v>7.7482726270606045E-3</v>
      </c>
      <c r="X485" s="3">
        <f t="shared" si="42"/>
        <v>11.563561543328046</v>
      </c>
      <c r="Y485" s="5">
        <f t="shared" si="40"/>
        <v>6.7005935827195125E-4</v>
      </c>
      <c r="Z485" s="3">
        <f t="shared" si="41"/>
        <v>-7.3081442550677691</v>
      </c>
    </row>
    <row r="486" spans="1:26" x14ac:dyDescent="0.25">
      <c r="A486" t="s">
        <v>325</v>
      </c>
      <c r="B486" t="s">
        <v>157</v>
      </c>
      <c r="C486" t="s">
        <v>343</v>
      </c>
      <c r="D486" t="s">
        <v>347</v>
      </c>
      <c r="M486">
        <v>1</v>
      </c>
      <c r="U486">
        <v>1</v>
      </c>
      <c r="V486" s="3">
        <f t="shared" si="38"/>
        <v>4.8602853472907324</v>
      </c>
      <c r="W486">
        <f t="shared" si="39"/>
        <v>7.7482726270606045E-3</v>
      </c>
      <c r="X486" s="3">
        <f t="shared" si="42"/>
        <v>11.563561543328046</v>
      </c>
      <c r="Y486" s="5">
        <f t="shared" si="40"/>
        <v>6.7005935827195125E-4</v>
      </c>
      <c r="Z486" s="3">
        <f t="shared" si="41"/>
        <v>-7.3081442550677691</v>
      </c>
    </row>
    <row r="487" spans="1:26" x14ac:dyDescent="0.25">
      <c r="A487" t="s">
        <v>325</v>
      </c>
      <c r="B487" t="s">
        <v>158</v>
      </c>
      <c r="C487" t="s">
        <v>343</v>
      </c>
      <c r="D487" t="s">
        <v>348</v>
      </c>
      <c r="M487">
        <v>1</v>
      </c>
      <c r="U487">
        <v>1</v>
      </c>
      <c r="V487" s="3">
        <f t="shared" si="38"/>
        <v>4.8602853472907324</v>
      </c>
      <c r="W487">
        <f t="shared" si="39"/>
        <v>7.7482726270606045E-3</v>
      </c>
      <c r="X487" s="3">
        <f t="shared" si="42"/>
        <v>11.563561543328046</v>
      </c>
      <c r="Y487" s="5">
        <f t="shared" si="40"/>
        <v>6.7005935827195125E-4</v>
      </c>
      <c r="Z487" s="3">
        <f t="shared" si="41"/>
        <v>-7.3081442550677691</v>
      </c>
    </row>
    <row r="488" spans="1:26" x14ac:dyDescent="0.25">
      <c r="A488" t="s">
        <v>325</v>
      </c>
      <c r="B488" t="s">
        <v>159</v>
      </c>
      <c r="C488" t="s">
        <v>343</v>
      </c>
      <c r="D488" t="s">
        <v>349</v>
      </c>
      <c r="Q488">
        <v>1</v>
      </c>
      <c r="V488" s="3">
        <f t="shared" si="38"/>
        <v>3.5710846320176555</v>
      </c>
      <c r="W488">
        <f t="shared" si="39"/>
        <v>2.8125331495575685E-2</v>
      </c>
      <c r="X488" s="3">
        <f t="shared" si="42"/>
        <v>11.563561543328046</v>
      </c>
      <c r="Y488" s="5">
        <f t="shared" si="40"/>
        <v>2.4322378006284289E-3</v>
      </c>
      <c r="Z488" s="3">
        <f t="shared" si="41"/>
        <v>-6.0189435397946927</v>
      </c>
    </row>
    <row r="489" spans="1:26" x14ac:dyDescent="0.25">
      <c r="A489" t="s">
        <v>325</v>
      </c>
      <c r="B489" t="s">
        <v>160</v>
      </c>
      <c r="C489" t="s">
        <v>343</v>
      </c>
      <c r="D489" t="s">
        <v>350</v>
      </c>
      <c r="E489">
        <v>1</v>
      </c>
      <c r="Q489">
        <v>1</v>
      </c>
      <c r="V489" s="3">
        <f t="shared" si="38"/>
        <v>3.5710846320176555</v>
      </c>
      <c r="W489">
        <f t="shared" si="39"/>
        <v>2.8125331495575685E-2</v>
      </c>
      <c r="X489" s="3">
        <f t="shared" si="42"/>
        <v>11.563561543328046</v>
      </c>
      <c r="Y489" s="5">
        <f t="shared" si="40"/>
        <v>2.4322378006284289E-3</v>
      </c>
      <c r="Z489" s="3">
        <f t="shared" si="41"/>
        <v>-6.0189435397946927</v>
      </c>
    </row>
    <row r="490" spans="1:26" x14ac:dyDescent="0.25">
      <c r="A490" t="s">
        <v>325</v>
      </c>
      <c r="B490" t="s">
        <v>161</v>
      </c>
      <c r="C490" t="s">
        <v>343</v>
      </c>
      <c r="D490" t="s">
        <v>351</v>
      </c>
      <c r="E490">
        <v>3</v>
      </c>
      <c r="Q490">
        <v>1</v>
      </c>
      <c r="V490" s="3">
        <f t="shared" si="38"/>
        <v>3.5710846320176555</v>
      </c>
      <c r="W490">
        <f t="shared" si="39"/>
        <v>2.8125331495575685E-2</v>
      </c>
      <c r="X490" s="3">
        <f t="shared" si="42"/>
        <v>11.563561543328046</v>
      </c>
      <c r="Y490" s="5">
        <f t="shared" si="40"/>
        <v>2.4322378006284289E-3</v>
      </c>
      <c r="Z490" s="3">
        <f t="shared" si="41"/>
        <v>-6.0189435397946927</v>
      </c>
    </row>
    <row r="491" spans="1:26" x14ac:dyDescent="0.25">
      <c r="A491" t="s">
        <v>325</v>
      </c>
      <c r="B491" t="s">
        <v>162</v>
      </c>
      <c r="C491" t="s">
        <v>343</v>
      </c>
      <c r="D491" t="s">
        <v>352</v>
      </c>
      <c r="Q491">
        <v>1</v>
      </c>
      <c r="V491" s="3">
        <f t="shared" si="38"/>
        <v>3.5710846320176555</v>
      </c>
      <c r="W491">
        <f t="shared" si="39"/>
        <v>2.8125331495575685E-2</v>
      </c>
      <c r="X491" s="3">
        <f t="shared" si="42"/>
        <v>11.563561543328046</v>
      </c>
      <c r="Y491" s="5">
        <f t="shared" si="40"/>
        <v>2.4322378006284289E-3</v>
      </c>
      <c r="Z491" s="3">
        <f t="shared" si="41"/>
        <v>-6.0189435397946927</v>
      </c>
    </row>
    <row r="492" spans="1:26" x14ac:dyDescent="0.25">
      <c r="A492" t="s">
        <v>325</v>
      </c>
      <c r="B492" t="s">
        <v>163</v>
      </c>
      <c r="C492" t="s">
        <v>344</v>
      </c>
      <c r="D492" t="s">
        <v>328</v>
      </c>
      <c r="E492">
        <v>1</v>
      </c>
      <c r="M492">
        <v>1</v>
      </c>
      <c r="V492" s="3">
        <f t="shared" si="38"/>
        <v>4.3501571076730663</v>
      </c>
      <c r="W492">
        <f t="shared" si="39"/>
        <v>1.2904784980468577E-2</v>
      </c>
      <c r="X492" s="3">
        <f t="shared" si="42"/>
        <v>11.563561543328046</v>
      </c>
      <c r="Y492" s="5">
        <f t="shared" si="40"/>
        <v>1.1159870539984623E-3</v>
      </c>
      <c r="Z492" s="3">
        <f t="shared" si="41"/>
        <v>-6.798016015450103</v>
      </c>
    </row>
    <row r="493" spans="1:26" x14ac:dyDescent="0.25">
      <c r="A493" t="s">
        <v>325</v>
      </c>
      <c r="B493" t="s">
        <v>164</v>
      </c>
      <c r="C493" t="s">
        <v>344</v>
      </c>
      <c r="D493" t="s">
        <v>336</v>
      </c>
      <c r="M493">
        <v>1</v>
      </c>
      <c r="V493" s="3">
        <f t="shared" si="38"/>
        <v>4.3501571076730663</v>
      </c>
      <c r="W493">
        <f t="shared" si="39"/>
        <v>1.2904784980468577E-2</v>
      </c>
      <c r="X493" s="3">
        <f t="shared" si="42"/>
        <v>11.563561543328046</v>
      </c>
      <c r="Y493" s="5">
        <f t="shared" si="40"/>
        <v>1.1159870539984623E-3</v>
      </c>
      <c r="Z493" s="3">
        <f t="shared" si="41"/>
        <v>-6.798016015450103</v>
      </c>
    </row>
    <row r="494" spans="1:26" x14ac:dyDescent="0.25">
      <c r="A494" t="s">
        <v>325</v>
      </c>
      <c r="B494" t="s">
        <v>165</v>
      </c>
      <c r="C494" t="s">
        <v>344</v>
      </c>
      <c r="D494" t="s">
        <v>337</v>
      </c>
      <c r="M494">
        <v>1</v>
      </c>
      <c r="V494" s="3">
        <f t="shared" si="38"/>
        <v>4.3501571076730663</v>
      </c>
      <c r="W494">
        <f t="shared" si="39"/>
        <v>1.2904784980468577E-2</v>
      </c>
      <c r="X494" s="3">
        <f t="shared" si="42"/>
        <v>11.563561543328046</v>
      </c>
      <c r="Y494" s="5">
        <f t="shared" si="40"/>
        <v>1.1159870539984623E-3</v>
      </c>
      <c r="Z494" s="3">
        <f t="shared" si="41"/>
        <v>-6.798016015450103</v>
      </c>
    </row>
    <row r="495" spans="1:26" x14ac:dyDescent="0.25">
      <c r="A495" t="s">
        <v>325</v>
      </c>
      <c r="B495" t="s">
        <v>166</v>
      </c>
      <c r="C495" t="s">
        <v>344</v>
      </c>
      <c r="D495" t="s">
        <v>338</v>
      </c>
      <c r="M495">
        <v>1</v>
      </c>
      <c r="V495" s="3">
        <f t="shared" si="38"/>
        <v>4.3501571076730663</v>
      </c>
      <c r="W495">
        <f t="shared" si="39"/>
        <v>1.2904784980468577E-2</v>
      </c>
      <c r="X495" s="3">
        <f t="shared" si="42"/>
        <v>11.563561543328046</v>
      </c>
      <c r="Y495" s="5">
        <f t="shared" si="40"/>
        <v>1.1159870539984623E-3</v>
      </c>
      <c r="Z495" s="3">
        <f t="shared" si="41"/>
        <v>-6.798016015450103</v>
      </c>
    </row>
    <row r="496" spans="1:26" x14ac:dyDescent="0.25">
      <c r="A496" t="s">
        <v>325</v>
      </c>
      <c r="B496" t="s">
        <v>167</v>
      </c>
      <c r="C496" t="s">
        <v>344</v>
      </c>
      <c r="D496" t="s">
        <v>339</v>
      </c>
      <c r="M496">
        <v>1</v>
      </c>
      <c r="S496">
        <v>1</v>
      </c>
      <c r="V496" s="3">
        <f t="shared" si="38"/>
        <v>22.479569526305184</v>
      </c>
      <c r="W496">
        <f t="shared" si="39"/>
        <v>1.7268197183314166E-10</v>
      </c>
      <c r="X496" s="3">
        <f t="shared" si="42"/>
        <v>11.563561543328046</v>
      </c>
      <c r="Y496" s="5">
        <f t="shared" si="40"/>
        <v>1.4933286011071206E-11</v>
      </c>
      <c r="Z496" s="3">
        <f t="shared" si="41"/>
        <v>-24.92742843408222</v>
      </c>
    </row>
    <row r="497" spans="1:26" x14ac:dyDescent="0.25">
      <c r="A497" t="s">
        <v>325</v>
      </c>
      <c r="B497" t="s">
        <v>168</v>
      </c>
      <c r="C497" t="s">
        <v>344</v>
      </c>
      <c r="D497" t="s">
        <v>340</v>
      </c>
      <c r="M497">
        <v>1</v>
      </c>
      <c r="S497">
        <v>1</v>
      </c>
      <c r="V497" s="3">
        <f t="shared" si="38"/>
        <v>22.479569526305184</v>
      </c>
      <c r="W497">
        <f t="shared" si="39"/>
        <v>1.7268197183314166E-10</v>
      </c>
      <c r="X497" s="3">
        <f t="shared" si="42"/>
        <v>11.563561543328046</v>
      </c>
      <c r="Y497" s="5">
        <f t="shared" si="40"/>
        <v>1.4933286011071206E-11</v>
      </c>
      <c r="Z497" s="3">
        <f t="shared" si="41"/>
        <v>-24.92742843408222</v>
      </c>
    </row>
    <row r="498" spans="1:26" x14ac:dyDescent="0.25">
      <c r="A498" t="s">
        <v>325</v>
      </c>
      <c r="B498" t="s">
        <v>169</v>
      </c>
      <c r="C498" t="s">
        <v>344</v>
      </c>
      <c r="D498" t="s">
        <v>341</v>
      </c>
      <c r="M498">
        <v>1</v>
      </c>
      <c r="S498">
        <v>1</v>
      </c>
      <c r="V498" s="3">
        <f t="shared" si="38"/>
        <v>22.479569526305184</v>
      </c>
      <c r="W498">
        <f t="shared" si="39"/>
        <v>1.7268197183314166E-10</v>
      </c>
      <c r="X498" s="3">
        <f t="shared" si="42"/>
        <v>11.563561543328046</v>
      </c>
      <c r="Y498" s="5">
        <f t="shared" si="40"/>
        <v>1.4933286011071206E-11</v>
      </c>
      <c r="Z498" s="3">
        <f t="shared" si="41"/>
        <v>-24.92742843408222</v>
      </c>
    </row>
    <row r="499" spans="1:26" x14ac:dyDescent="0.25">
      <c r="A499" t="s">
        <v>325</v>
      </c>
      <c r="B499" t="s">
        <v>170</v>
      </c>
      <c r="C499" t="s">
        <v>344</v>
      </c>
      <c r="D499" t="s">
        <v>342</v>
      </c>
      <c r="M499">
        <v>1</v>
      </c>
      <c r="S499">
        <v>1</v>
      </c>
      <c r="V499" s="3">
        <f t="shared" si="38"/>
        <v>22.479569526305184</v>
      </c>
      <c r="W499">
        <f t="shared" si="39"/>
        <v>1.7268197183314166E-10</v>
      </c>
      <c r="X499" s="3">
        <f t="shared" si="42"/>
        <v>11.563561543328046</v>
      </c>
      <c r="Y499" s="5">
        <f t="shared" si="40"/>
        <v>1.4933286011071206E-11</v>
      </c>
      <c r="Z499" s="3">
        <f t="shared" si="41"/>
        <v>-24.92742843408222</v>
      </c>
    </row>
    <row r="500" spans="1:26" x14ac:dyDescent="0.25">
      <c r="A500" t="s">
        <v>325</v>
      </c>
      <c r="B500" t="s">
        <v>171</v>
      </c>
      <c r="C500" t="s">
        <v>344</v>
      </c>
      <c r="D500" t="s">
        <v>343</v>
      </c>
      <c r="M500">
        <v>1</v>
      </c>
      <c r="V500" s="3">
        <f t="shared" si="38"/>
        <v>4.3501571076730663</v>
      </c>
      <c r="W500">
        <f t="shared" si="39"/>
        <v>1.2904784980468577E-2</v>
      </c>
      <c r="X500" s="3">
        <f t="shared" si="42"/>
        <v>11.563561543328046</v>
      </c>
      <c r="Y500" s="5">
        <f t="shared" si="40"/>
        <v>1.1159870539984623E-3</v>
      </c>
      <c r="Z500" s="3">
        <f t="shared" si="41"/>
        <v>-6.798016015450103</v>
      </c>
    </row>
    <row r="501" spans="1:26" x14ac:dyDescent="0.25">
      <c r="A501" t="s">
        <v>325</v>
      </c>
      <c r="B501" t="s">
        <v>172</v>
      </c>
      <c r="C501" t="s">
        <v>344</v>
      </c>
      <c r="D501" t="s">
        <v>344</v>
      </c>
      <c r="K501">
        <v>1</v>
      </c>
      <c r="M501">
        <v>1</v>
      </c>
      <c r="V501" s="3">
        <f t="shared" si="38"/>
        <v>14.106553536863387</v>
      </c>
      <c r="W501">
        <f t="shared" si="39"/>
        <v>7.4748355130757014E-7</v>
      </c>
      <c r="X501" s="3">
        <f t="shared" si="42"/>
        <v>11.563561543328046</v>
      </c>
      <c r="Y501" s="5">
        <f t="shared" si="40"/>
        <v>6.4641291396840785E-8</v>
      </c>
      <c r="Z501" s="3">
        <f t="shared" si="41"/>
        <v>-16.554412444640423</v>
      </c>
    </row>
    <row r="502" spans="1:26" x14ac:dyDescent="0.25">
      <c r="A502" t="s">
        <v>325</v>
      </c>
      <c r="B502" t="s">
        <v>173</v>
      </c>
      <c r="C502" t="s">
        <v>344</v>
      </c>
      <c r="D502" t="s">
        <v>345</v>
      </c>
      <c r="E502">
        <v>1</v>
      </c>
      <c r="M502">
        <v>1</v>
      </c>
      <c r="U502">
        <v>1</v>
      </c>
      <c r="V502" s="3">
        <f t="shared" si="38"/>
        <v>4.8602853472907324</v>
      </c>
      <c r="W502">
        <f t="shared" si="39"/>
        <v>7.7482726270606045E-3</v>
      </c>
      <c r="X502" s="3">
        <f t="shared" si="42"/>
        <v>11.563561543328046</v>
      </c>
      <c r="Y502" s="5">
        <f t="shared" si="40"/>
        <v>6.7005935827195125E-4</v>
      </c>
      <c r="Z502" s="3">
        <f t="shared" si="41"/>
        <v>-7.3081442550677691</v>
      </c>
    </row>
    <row r="503" spans="1:26" x14ac:dyDescent="0.25">
      <c r="A503" t="s">
        <v>325</v>
      </c>
      <c r="B503" t="s">
        <v>174</v>
      </c>
      <c r="C503" t="s">
        <v>344</v>
      </c>
      <c r="D503" t="s">
        <v>346</v>
      </c>
      <c r="M503">
        <v>1</v>
      </c>
      <c r="U503">
        <v>1</v>
      </c>
      <c r="V503" s="3">
        <f t="shared" si="38"/>
        <v>4.8602853472907324</v>
      </c>
      <c r="W503">
        <f t="shared" si="39"/>
        <v>7.7482726270606045E-3</v>
      </c>
      <c r="X503" s="3">
        <f t="shared" si="42"/>
        <v>11.563561543328046</v>
      </c>
      <c r="Y503" s="5">
        <f t="shared" si="40"/>
        <v>6.7005935827195125E-4</v>
      </c>
      <c r="Z503" s="3">
        <f t="shared" si="41"/>
        <v>-7.3081442550677691</v>
      </c>
    </row>
    <row r="504" spans="1:26" x14ac:dyDescent="0.25">
      <c r="A504" t="s">
        <v>325</v>
      </c>
      <c r="B504" t="s">
        <v>175</v>
      </c>
      <c r="C504" t="s">
        <v>344</v>
      </c>
      <c r="D504" t="s">
        <v>347</v>
      </c>
      <c r="M504">
        <v>1</v>
      </c>
      <c r="U504">
        <v>1</v>
      </c>
      <c r="V504" s="3">
        <f t="shared" si="38"/>
        <v>4.8602853472907324</v>
      </c>
      <c r="W504">
        <f t="shared" si="39"/>
        <v>7.7482726270606045E-3</v>
      </c>
      <c r="X504" s="3">
        <f t="shared" si="42"/>
        <v>11.563561543328046</v>
      </c>
      <c r="Y504" s="5">
        <f t="shared" si="40"/>
        <v>6.7005935827195125E-4</v>
      </c>
      <c r="Z504" s="3">
        <f t="shared" si="41"/>
        <v>-7.3081442550677691</v>
      </c>
    </row>
    <row r="505" spans="1:26" x14ac:dyDescent="0.25">
      <c r="A505" t="s">
        <v>325</v>
      </c>
      <c r="B505" t="s">
        <v>176</v>
      </c>
      <c r="C505" t="s">
        <v>344</v>
      </c>
      <c r="D505" t="s">
        <v>348</v>
      </c>
      <c r="M505">
        <v>1</v>
      </c>
      <c r="U505">
        <v>1</v>
      </c>
      <c r="V505" s="3">
        <f t="shared" si="38"/>
        <v>4.8602853472907324</v>
      </c>
      <c r="W505">
        <f t="shared" si="39"/>
        <v>7.7482726270606045E-3</v>
      </c>
      <c r="X505" s="3">
        <f t="shared" si="42"/>
        <v>11.563561543328046</v>
      </c>
      <c r="Y505" s="5">
        <f t="shared" si="40"/>
        <v>6.7005935827195125E-4</v>
      </c>
      <c r="Z505" s="3">
        <f t="shared" si="41"/>
        <v>-7.3081442550677691</v>
      </c>
    </row>
    <row r="506" spans="1:26" x14ac:dyDescent="0.25">
      <c r="A506" t="s">
        <v>325</v>
      </c>
      <c r="B506" t="s">
        <v>177</v>
      </c>
      <c r="C506" t="s">
        <v>344</v>
      </c>
      <c r="D506" t="s">
        <v>349</v>
      </c>
      <c r="Q506">
        <v>1</v>
      </c>
      <c r="V506" s="3">
        <f t="shared" si="38"/>
        <v>3.5710846320176555</v>
      </c>
      <c r="W506">
        <f t="shared" si="39"/>
        <v>2.8125331495575685E-2</v>
      </c>
      <c r="X506" s="3">
        <f t="shared" si="42"/>
        <v>11.563561543328046</v>
      </c>
      <c r="Y506" s="5">
        <f t="shared" si="40"/>
        <v>2.4322378006284289E-3</v>
      </c>
      <c r="Z506" s="3">
        <f t="shared" si="41"/>
        <v>-6.0189435397946927</v>
      </c>
    </row>
    <row r="507" spans="1:26" x14ac:dyDescent="0.25">
      <c r="A507" t="s">
        <v>325</v>
      </c>
      <c r="B507" t="s">
        <v>178</v>
      </c>
      <c r="C507" t="s">
        <v>344</v>
      </c>
      <c r="D507" t="s">
        <v>350</v>
      </c>
      <c r="Q507">
        <v>1</v>
      </c>
      <c r="V507" s="3">
        <f t="shared" si="38"/>
        <v>3.5710846320176555</v>
      </c>
      <c r="W507">
        <f t="shared" si="39"/>
        <v>2.8125331495575685E-2</v>
      </c>
      <c r="X507" s="3">
        <f t="shared" si="42"/>
        <v>11.563561543328046</v>
      </c>
      <c r="Y507" s="5">
        <f t="shared" si="40"/>
        <v>2.4322378006284289E-3</v>
      </c>
      <c r="Z507" s="3">
        <f t="shared" si="41"/>
        <v>-6.0189435397946927</v>
      </c>
    </row>
    <row r="508" spans="1:26" x14ac:dyDescent="0.25">
      <c r="A508" t="s">
        <v>325</v>
      </c>
      <c r="B508" t="s">
        <v>179</v>
      </c>
      <c r="C508" t="s">
        <v>344</v>
      </c>
      <c r="D508" t="s">
        <v>351</v>
      </c>
      <c r="Q508">
        <v>1</v>
      </c>
      <c r="V508" s="3">
        <f t="shared" si="38"/>
        <v>3.5710846320176555</v>
      </c>
      <c r="W508">
        <f t="shared" si="39"/>
        <v>2.8125331495575685E-2</v>
      </c>
      <c r="X508" s="3">
        <f t="shared" si="42"/>
        <v>11.563561543328046</v>
      </c>
      <c r="Y508" s="5">
        <f t="shared" si="40"/>
        <v>2.4322378006284289E-3</v>
      </c>
      <c r="Z508" s="3">
        <f t="shared" si="41"/>
        <v>-6.0189435397946927</v>
      </c>
    </row>
    <row r="509" spans="1:26" x14ac:dyDescent="0.25">
      <c r="A509" t="s">
        <v>325</v>
      </c>
      <c r="B509" t="s">
        <v>180</v>
      </c>
      <c r="C509" t="s">
        <v>344</v>
      </c>
      <c r="D509" t="s">
        <v>352</v>
      </c>
      <c r="E509">
        <v>1</v>
      </c>
      <c r="Q509">
        <v>1</v>
      </c>
      <c r="V509" s="3">
        <f t="shared" si="38"/>
        <v>3.5710846320176555</v>
      </c>
      <c r="W509">
        <f t="shared" si="39"/>
        <v>2.8125331495575685E-2</v>
      </c>
      <c r="X509" s="3">
        <f t="shared" si="42"/>
        <v>11.563561543328046</v>
      </c>
      <c r="Y509" s="5">
        <f t="shared" si="40"/>
        <v>2.4322378006284289E-3</v>
      </c>
      <c r="Z509" s="3">
        <f t="shared" si="41"/>
        <v>-6.0189435397946927</v>
      </c>
    </row>
    <row r="510" spans="1:26" x14ac:dyDescent="0.25">
      <c r="A510" t="s">
        <v>325</v>
      </c>
      <c r="B510" t="s">
        <v>181</v>
      </c>
      <c r="C510" t="s">
        <v>345</v>
      </c>
      <c r="D510" t="s">
        <v>328</v>
      </c>
      <c r="E510">
        <v>56</v>
      </c>
      <c r="V510" s="3">
        <f t="shared" si="38"/>
        <v>0</v>
      </c>
      <c r="W510">
        <f t="shared" si="39"/>
        <v>1</v>
      </c>
      <c r="X510" s="3">
        <f t="shared" si="42"/>
        <v>11.563561543328046</v>
      </c>
      <c r="Y510" s="5">
        <f t="shared" si="40"/>
        <v>8.6478546964363315E-2</v>
      </c>
      <c r="Z510" s="3">
        <f t="shared" si="41"/>
        <v>-2.4478589077770372</v>
      </c>
    </row>
    <row r="511" spans="1:26" x14ac:dyDescent="0.25">
      <c r="A511" t="s">
        <v>325</v>
      </c>
      <c r="B511" t="s">
        <v>182</v>
      </c>
      <c r="C511" t="s">
        <v>345</v>
      </c>
      <c r="D511" t="s">
        <v>336</v>
      </c>
      <c r="M511">
        <v>1</v>
      </c>
      <c r="V511" s="3">
        <f t="shared" si="38"/>
        <v>4.3501571076730663</v>
      </c>
      <c r="W511">
        <f t="shared" si="39"/>
        <v>1.2904784980468577E-2</v>
      </c>
      <c r="X511" s="3">
        <f t="shared" si="42"/>
        <v>11.563561543328046</v>
      </c>
      <c r="Y511" s="5">
        <f t="shared" si="40"/>
        <v>1.1159870539984623E-3</v>
      </c>
      <c r="Z511" s="3">
        <f t="shared" si="41"/>
        <v>-6.798016015450103</v>
      </c>
    </row>
    <row r="512" spans="1:26" x14ac:dyDescent="0.25">
      <c r="A512" t="s">
        <v>325</v>
      </c>
      <c r="B512" t="s">
        <v>183</v>
      </c>
      <c r="C512" t="s">
        <v>345</v>
      </c>
      <c r="D512" t="s">
        <v>337</v>
      </c>
      <c r="M512">
        <v>1</v>
      </c>
      <c r="V512" s="3">
        <f t="shared" si="38"/>
        <v>4.3501571076730663</v>
      </c>
      <c r="W512">
        <f t="shared" si="39"/>
        <v>1.2904784980468577E-2</v>
      </c>
      <c r="X512" s="3">
        <f t="shared" si="42"/>
        <v>11.563561543328046</v>
      </c>
      <c r="Y512" s="5">
        <f t="shared" si="40"/>
        <v>1.1159870539984623E-3</v>
      </c>
      <c r="Z512" s="3">
        <f t="shared" si="41"/>
        <v>-6.798016015450103</v>
      </c>
    </row>
    <row r="513" spans="1:26" x14ac:dyDescent="0.25">
      <c r="A513" t="s">
        <v>325</v>
      </c>
      <c r="B513" t="s">
        <v>184</v>
      </c>
      <c r="C513" t="s">
        <v>345</v>
      </c>
      <c r="D513" t="s">
        <v>338</v>
      </c>
      <c r="M513">
        <v>1</v>
      </c>
      <c r="V513" s="3">
        <f t="shared" si="38"/>
        <v>4.3501571076730663</v>
      </c>
      <c r="W513">
        <f t="shared" si="39"/>
        <v>1.2904784980468577E-2</v>
      </c>
      <c r="X513" s="3">
        <f t="shared" si="42"/>
        <v>11.563561543328046</v>
      </c>
      <c r="Y513" s="5">
        <f t="shared" si="40"/>
        <v>1.1159870539984623E-3</v>
      </c>
      <c r="Z513" s="3">
        <f t="shared" si="41"/>
        <v>-6.798016015450103</v>
      </c>
    </row>
    <row r="514" spans="1:26" x14ac:dyDescent="0.25">
      <c r="A514" t="s">
        <v>325</v>
      </c>
      <c r="B514" t="s">
        <v>185</v>
      </c>
      <c r="C514" t="s">
        <v>345</v>
      </c>
      <c r="D514" t="s">
        <v>339</v>
      </c>
      <c r="E514">
        <v>73</v>
      </c>
      <c r="V514" s="3">
        <f t="shared" si="38"/>
        <v>0</v>
      </c>
      <c r="W514">
        <f t="shared" si="39"/>
        <v>1</v>
      </c>
      <c r="X514" s="3">
        <f t="shared" si="42"/>
        <v>11.563561543328046</v>
      </c>
      <c r="Y514" s="5">
        <f t="shared" si="40"/>
        <v>8.6478546964363315E-2</v>
      </c>
      <c r="Z514" s="3">
        <f t="shared" si="41"/>
        <v>-2.4478589077770372</v>
      </c>
    </row>
    <row r="515" spans="1:26" x14ac:dyDescent="0.25">
      <c r="A515" t="s">
        <v>325</v>
      </c>
      <c r="B515" t="s">
        <v>186</v>
      </c>
      <c r="C515" t="s">
        <v>345</v>
      </c>
      <c r="D515" t="s">
        <v>340</v>
      </c>
      <c r="M515">
        <v>1</v>
      </c>
      <c r="V515" s="3">
        <f t="shared" si="38"/>
        <v>4.3501571076730663</v>
      </c>
      <c r="W515">
        <f t="shared" si="39"/>
        <v>1.2904784980468577E-2</v>
      </c>
      <c r="X515" s="3">
        <f t="shared" si="42"/>
        <v>11.563561543328046</v>
      </c>
      <c r="Y515" s="5">
        <f t="shared" si="40"/>
        <v>1.1159870539984623E-3</v>
      </c>
      <c r="Z515" s="3">
        <f t="shared" si="41"/>
        <v>-6.798016015450103</v>
      </c>
    </row>
    <row r="516" spans="1:26" x14ac:dyDescent="0.25">
      <c r="A516" t="s">
        <v>325</v>
      </c>
      <c r="B516" t="s">
        <v>187</v>
      </c>
      <c r="C516" t="s">
        <v>345</v>
      </c>
      <c r="D516" t="s">
        <v>341</v>
      </c>
      <c r="M516">
        <v>1</v>
      </c>
      <c r="V516" s="3">
        <f t="shared" si="38"/>
        <v>4.3501571076730663</v>
      </c>
      <c r="W516">
        <f t="shared" si="39"/>
        <v>1.2904784980468577E-2</v>
      </c>
      <c r="X516" s="3">
        <f t="shared" si="42"/>
        <v>11.563561543328046</v>
      </c>
      <c r="Y516" s="5">
        <f t="shared" si="40"/>
        <v>1.1159870539984623E-3</v>
      </c>
      <c r="Z516" s="3">
        <f t="shared" si="41"/>
        <v>-6.798016015450103</v>
      </c>
    </row>
    <row r="517" spans="1:26" x14ac:dyDescent="0.25">
      <c r="A517" t="s">
        <v>325</v>
      </c>
      <c r="B517" t="s">
        <v>188</v>
      </c>
      <c r="C517" t="s">
        <v>345</v>
      </c>
      <c r="D517" t="s">
        <v>342</v>
      </c>
      <c r="M517">
        <v>1</v>
      </c>
      <c r="V517" s="3">
        <f t="shared" si="38"/>
        <v>4.3501571076730663</v>
      </c>
      <c r="W517">
        <f t="shared" si="39"/>
        <v>1.2904784980468577E-2</v>
      </c>
      <c r="X517" s="3">
        <f t="shared" si="42"/>
        <v>11.563561543328046</v>
      </c>
      <c r="Y517" s="5">
        <f t="shared" si="40"/>
        <v>1.1159870539984623E-3</v>
      </c>
      <c r="Z517" s="3">
        <f t="shared" si="41"/>
        <v>-6.798016015450103</v>
      </c>
    </row>
    <row r="518" spans="1:26" x14ac:dyDescent="0.25">
      <c r="A518" t="s">
        <v>325</v>
      </c>
      <c r="B518" t="s">
        <v>189</v>
      </c>
      <c r="C518" t="s">
        <v>345</v>
      </c>
      <c r="D518" t="s">
        <v>343</v>
      </c>
      <c r="M518">
        <v>1</v>
      </c>
      <c r="V518" s="3">
        <f t="shared" ref="V518:V581" si="43">SUMPRODUCT(F$2:U$2,F518:U518)</f>
        <v>4.3501571076730663</v>
      </c>
      <c r="W518">
        <f t="shared" si="39"/>
        <v>1.2904784980468577E-2</v>
      </c>
      <c r="X518" s="3">
        <f t="shared" si="42"/>
        <v>11.563561543328046</v>
      </c>
      <c r="Y518" s="5">
        <f t="shared" si="40"/>
        <v>1.1159870539984623E-3</v>
      </c>
      <c r="Z518" s="3">
        <f t="shared" si="41"/>
        <v>-6.798016015450103</v>
      </c>
    </row>
    <row r="519" spans="1:26" x14ac:dyDescent="0.25">
      <c r="A519" t="s">
        <v>325</v>
      </c>
      <c r="B519" t="s">
        <v>190</v>
      </c>
      <c r="C519" t="s">
        <v>345</v>
      </c>
      <c r="D519" t="s">
        <v>344</v>
      </c>
      <c r="M519">
        <v>1</v>
      </c>
      <c r="V519" s="3">
        <f t="shared" si="43"/>
        <v>4.3501571076730663</v>
      </c>
      <c r="W519">
        <f t="shared" si="39"/>
        <v>1.2904784980468577E-2</v>
      </c>
      <c r="X519" s="3">
        <f t="shared" si="42"/>
        <v>11.563561543328046</v>
      </c>
      <c r="Y519" s="5">
        <f t="shared" si="40"/>
        <v>1.1159870539984623E-3</v>
      </c>
      <c r="Z519" s="3">
        <f t="shared" si="41"/>
        <v>-6.798016015450103</v>
      </c>
    </row>
    <row r="520" spans="1:26" x14ac:dyDescent="0.25">
      <c r="A520" t="s">
        <v>325</v>
      </c>
      <c r="B520" t="s">
        <v>191</v>
      </c>
      <c r="C520" t="s">
        <v>345</v>
      </c>
      <c r="D520" t="s">
        <v>345</v>
      </c>
      <c r="K520">
        <v>1</v>
      </c>
      <c r="M520">
        <v>1</v>
      </c>
      <c r="V520" s="3">
        <f t="shared" si="43"/>
        <v>14.106553536863387</v>
      </c>
      <c r="W520">
        <f t="shared" si="39"/>
        <v>7.4748355130757014E-7</v>
      </c>
      <c r="X520" s="3">
        <f t="shared" si="42"/>
        <v>11.563561543328046</v>
      </c>
      <c r="Y520" s="5">
        <f t="shared" si="40"/>
        <v>6.4641291396840785E-8</v>
      </c>
      <c r="Z520" s="3">
        <f t="shared" si="41"/>
        <v>-16.554412444640423</v>
      </c>
    </row>
    <row r="521" spans="1:26" x14ac:dyDescent="0.25">
      <c r="A521" t="s">
        <v>325</v>
      </c>
      <c r="B521" t="s">
        <v>192</v>
      </c>
      <c r="C521" t="s">
        <v>345</v>
      </c>
      <c r="D521" t="s">
        <v>346</v>
      </c>
      <c r="M521">
        <v>1</v>
      </c>
      <c r="V521" s="3">
        <f t="shared" si="43"/>
        <v>4.3501571076730663</v>
      </c>
      <c r="W521">
        <f t="shared" si="39"/>
        <v>1.2904784980468577E-2</v>
      </c>
      <c r="X521" s="3">
        <f t="shared" si="42"/>
        <v>11.563561543328046</v>
      </c>
      <c r="Y521" s="5">
        <f t="shared" si="40"/>
        <v>1.1159870539984623E-3</v>
      </c>
      <c r="Z521" s="3">
        <f t="shared" si="41"/>
        <v>-6.798016015450103</v>
      </c>
    </row>
    <row r="522" spans="1:26" x14ac:dyDescent="0.25">
      <c r="A522" t="s">
        <v>325</v>
      </c>
      <c r="B522" t="s">
        <v>193</v>
      </c>
      <c r="C522" t="s">
        <v>345</v>
      </c>
      <c r="D522" t="s">
        <v>347</v>
      </c>
      <c r="M522">
        <v>1</v>
      </c>
      <c r="V522" s="3">
        <f t="shared" si="43"/>
        <v>4.3501571076730663</v>
      </c>
      <c r="W522">
        <f t="shared" si="39"/>
        <v>1.2904784980468577E-2</v>
      </c>
      <c r="X522" s="3">
        <f t="shared" si="42"/>
        <v>11.563561543328046</v>
      </c>
      <c r="Y522" s="5">
        <f t="shared" si="40"/>
        <v>1.1159870539984623E-3</v>
      </c>
      <c r="Z522" s="3">
        <f t="shared" si="41"/>
        <v>-6.798016015450103</v>
      </c>
    </row>
    <row r="523" spans="1:26" x14ac:dyDescent="0.25">
      <c r="A523" t="s">
        <v>325</v>
      </c>
      <c r="B523" t="s">
        <v>194</v>
      </c>
      <c r="C523" t="s">
        <v>345</v>
      </c>
      <c r="D523" t="s">
        <v>348</v>
      </c>
      <c r="M523">
        <v>1</v>
      </c>
      <c r="V523" s="3">
        <f t="shared" si="43"/>
        <v>4.3501571076730663</v>
      </c>
      <c r="W523">
        <f t="shared" ref="W523:W586" si="44">EXP(-V523)</f>
        <v>1.2904784980468577E-2</v>
      </c>
      <c r="X523" s="3">
        <f t="shared" si="42"/>
        <v>11.563561543328046</v>
      </c>
      <c r="Y523" s="5">
        <f t="shared" ref="Y523:Y586" si="45">W523/X523</f>
        <v>1.1159870539984623E-3</v>
      </c>
      <c r="Z523" s="3">
        <f t="shared" ref="Z523:Z586" si="46">LN(Y523)</f>
        <v>-6.798016015450103</v>
      </c>
    </row>
    <row r="524" spans="1:26" x14ac:dyDescent="0.25">
      <c r="A524" t="s">
        <v>325</v>
      </c>
      <c r="B524" t="s">
        <v>195</v>
      </c>
      <c r="C524" t="s">
        <v>345</v>
      </c>
      <c r="D524" t="s">
        <v>349</v>
      </c>
      <c r="E524">
        <v>1</v>
      </c>
      <c r="M524">
        <v>1</v>
      </c>
      <c r="U524">
        <v>1</v>
      </c>
      <c r="V524" s="3">
        <f t="shared" si="43"/>
        <v>4.8602853472907324</v>
      </c>
      <c r="W524">
        <f t="shared" si="44"/>
        <v>7.7482726270606045E-3</v>
      </c>
      <c r="X524" s="3">
        <f t="shared" ref="X524:X587" si="47">X$330</f>
        <v>11.563561543328046</v>
      </c>
      <c r="Y524" s="5">
        <f t="shared" si="45"/>
        <v>6.7005935827195125E-4</v>
      </c>
      <c r="Z524" s="3">
        <f t="shared" si="46"/>
        <v>-7.3081442550677691</v>
      </c>
    </row>
    <row r="525" spans="1:26" x14ac:dyDescent="0.25">
      <c r="A525" t="s">
        <v>325</v>
      </c>
      <c r="B525" t="s">
        <v>196</v>
      </c>
      <c r="C525" t="s">
        <v>345</v>
      </c>
      <c r="D525" t="s">
        <v>350</v>
      </c>
      <c r="M525">
        <v>1</v>
      </c>
      <c r="U525">
        <v>1</v>
      </c>
      <c r="V525" s="3">
        <f t="shared" si="43"/>
        <v>4.8602853472907324</v>
      </c>
      <c r="W525">
        <f t="shared" si="44"/>
        <v>7.7482726270606045E-3</v>
      </c>
      <c r="X525" s="3">
        <f t="shared" si="47"/>
        <v>11.563561543328046</v>
      </c>
      <c r="Y525" s="5">
        <f t="shared" si="45"/>
        <v>6.7005935827195125E-4</v>
      </c>
      <c r="Z525" s="3">
        <f t="shared" si="46"/>
        <v>-7.3081442550677691</v>
      </c>
    </row>
    <row r="526" spans="1:26" x14ac:dyDescent="0.25">
      <c r="A526" t="s">
        <v>325</v>
      </c>
      <c r="B526" t="s">
        <v>197</v>
      </c>
      <c r="C526" t="s">
        <v>345</v>
      </c>
      <c r="D526" t="s">
        <v>351</v>
      </c>
      <c r="M526">
        <v>1</v>
      </c>
      <c r="U526">
        <v>1</v>
      </c>
      <c r="V526" s="3">
        <f t="shared" si="43"/>
        <v>4.8602853472907324</v>
      </c>
      <c r="W526">
        <f t="shared" si="44"/>
        <v>7.7482726270606045E-3</v>
      </c>
      <c r="X526" s="3">
        <f t="shared" si="47"/>
        <v>11.563561543328046</v>
      </c>
      <c r="Y526" s="5">
        <f t="shared" si="45"/>
        <v>6.7005935827195125E-4</v>
      </c>
      <c r="Z526" s="3">
        <f t="shared" si="46"/>
        <v>-7.3081442550677691</v>
      </c>
    </row>
    <row r="527" spans="1:26" x14ac:dyDescent="0.25">
      <c r="A527" t="s">
        <v>325</v>
      </c>
      <c r="B527" t="s">
        <v>198</v>
      </c>
      <c r="C527" t="s">
        <v>345</v>
      </c>
      <c r="D527" t="s">
        <v>352</v>
      </c>
      <c r="E527">
        <v>1</v>
      </c>
      <c r="M527">
        <v>1</v>
      </c>
      <c r="U527">
        <v>1</v>
      </c>
      <c r="V527" s="3">
        <f t="shared" si="43"/>
        <v>4.8602853472907324</v>
      </c>
      <c r="W527">
        <f t="shared" si="44"/>
        <v>7.7482726270606045E-3</v>
      </c>
      <c r="X527" s="3">
        <f t="shared" si="47"/>
        <v>11.563561543328046</v>
      </c>
      <c r="Y527" s="5">
        <f t="shared" si="45"/>
        <v>6.7005935827195125E-4</v>
      </c>
      <c r="Z527" s="3">
        <f t="shared" si="46"/>
        <v>-7.3081442550677691</v>
      </c>
    </row>
    <row r="528" spans="1:26" x14ac:dyDescent="0.25">
      <c r="A528" t="s">
        <v>325</v>
      </c>
      <c r="B528" t="s">
        <v>199</v>
      </c>
      <c r="C528" t="s">
        <v>346</v>
      </c>
      <c r="D528" t="s">
        <v>328</v>
      </c>
      <c r="M528">
        <v>1</v>
      </c>
      <c r="V528" s="3">
        <f t="shared" si="43"/>
        <v>4.3501571076730663</v>
      </c>
      <c r="W528">
        <f t="shared" si="44"/>
        <v>1.2904784980468577E-2</v>
      </c>
      <c r="X528" s="3">
        <f t="shared" si="47"/>
        <v>11.563561543328046</v>
      </c>
      <c r="Y528" s="5">
        <f t="shared" si="45"/>
        <v>1.1159870539984623E-3</v>
      </c>
      <c r="Z528" s="3">
        <f t="shared" si="46"/>
        <v>-6.798016015450103</v>
      </c>
    </row>
    <row r="529" spans="1:26" x14ac:dyDescent="0.25">
      <c r="A529" t="s">
        <v>325</v>
      </c>
      <c r="B529" t="s">
        <v>200</v>
      </c>
      <c r="C529" t="s">
        <v>346</v>
      </c>
      <c r="D529" t="s">
        <v>336</v>
      </c>
      <c r="E529">
        <v>60</v>
      </c>
      <c r="V529" s="3">
        <f t="shared" si="43"/>
        <v>0</v>
      </c>
      <c r="W529">
        <f t="shared" si="44"/>
        <v>1</v>
      </c>
      <c r="X529" s="3">
        <f t="shared" si="47"/>
        <v>11.563561543328046</v>
      </c>
      <c r="Y529" s="5">
        <f t="shared" si="45"/>
        <v>8.6478546964363315E-2</v>
      </c>
      <c r="Z529" s="3">
        <f t="shared" si="46"/>
        <v>-2.4478589077770372</v>
      </c>
    </row>
    <row r="530" spans="1:26" x14ac:dyDescent="0.25">
      <c r="A530" t="s">
        <v>325</v>
      </c>
      <c r="B530" t="s">
        <v>201</v>
      </c>
      <c r="C530" t="s">
        <v>346</v>
      </c>
      <c r="D530" t="s">
        <v>337</v>
      </c>
      <c r="M530">
        <v>1</v>
      </c>
      <c r="V530" s="3">
        <f t="shared" si="43"/>
        <v>4.3501571076730663</v>
      </c>
      <c r="W530">
        <f t="shared" si="44"/>
        <v>1.2904784980468577E-2</v>
      </c>
      <c r="X530" s="3">
        <f t="shared" si="47"/>
        <v>11.563561543328046</v>
      </c>
      <c r="Y530" s="5">
        <f t="shared" si="45"/>
        <v>1.1159870539984623E-3</v>
      </c>
      <c r="Z530" s="3">
        <f t="shared" si="46"/>
        <v>-6.798016015450103</v>
      </c>
    </row>
    <row r="531" spans="1:26" x14ac:dyDescent="0.25">
      <c r="A531" t="s">
        <v>325</v>
      </c>
      <c r="B531" t="s">
        <v>202</v>
      </c>
      <c r="C531" t="s">
        <v>346</v>
      </c>
      <c r="D531" t="s">
        <v>338</v>
      </c>
      <c r="E531">
        <v>1</v>
      </c>
      <c r="M531">
        <v>1</v>
      </c>
      <c r="V531" s="3">
        <f t="shared" si="43"/>
        <v>4.3501571076730663</v>
      </c>
      <c r="W531">
        <f t="shared" si="44"/>
        <v>1.2904784980468577E-2</v>
      </c>
      <c r="X531" s="3">
        <f t="shared" si="47"/>
        <v>11.563561543328046</v>
      </c>
      <c r="Y531" s="5">
        <f t="shared" si="45"/>
        <v>1.1159870539984623E-3</v>
      </c>
      <c r="Z531" s="3">
        <f t="shared" si="46"/>
        <v>-6.798016015450103</v>
      </c>
    </row>
    <row r="532" spans="1:26" x14ac:dyDescent="0.25">
      <c r="A532" t="s">
        <v>325</v>
      </c>
      <c r="B532" t="s">
        <v>203</v>
      </c>
      <c r="C532" t="s">
        <v>346</v>
      </c>
      <c r="D532" t="s">
        <v>339</v>
      </c>
      <c r="M532">
        <v>1</v>
      </c>
      <c r="V532" s="3">
        <f t="shared" si="43"/>
        <v>4.3501571076730663</v>
      </c>
      <c r="W532">
        <f t="shared" si="44"/>
        <v>1.2904784980468577E-2</v>
      </c>
      <c r="X532" s="3">
        <f t="shared" si="47"/>
        <v>11.563561543328046</v>
      </c>
      <c r="Y532" s="5">
        <f t="shared" si="45"/>
        <v>1.1159870539984623E-3</v>
      </c>
      <c r="Z532" s="3">
        <f t="shared" si="46"/>
        <v>-6.798016015450103</v>
      </c>
    </row>
    <row r="533" spans="1:26" x14ac:dyDescent="0.25">
      <c r="A533" t="s">
        <v>325</v>
      </c>
      <c r="B533" t="s">
        <v>204</v>
      </c>
      <c r="C533" t="s">
        <v>346</v>
      </c>
      <c r="D533" t="s">
        <v>340</v>
      </c>
      <c r="E533">
        <v>84</v>
      </c>
      <c r="V533" s="3">
        <f t="shared" si="43"/>
        <v>0</v>
      </c>
      <c r="W533">
        <f t="shared" si="44"/>
        <v>1</v>
      </c>
      <c r="X533" s="3">
        <f t="shared" si="47"/>
        <v>11.563561543328046</v>
      </c>
      <c r="Y533" s="5">
        <f t="shared" si="45"/>
        <v>8.6478546964363315E-2</v>
      </c>
      <c r="Z533" s="3">
        <f t="shared" si="46"/>
        <v>-2.4478589077770372</v>
      </c>
    </row>
    <row r="534" spans="1:26" x14ac:dyDescent="0.25">
      <c r="A534" t="s">
        <v>325</v>
      </c>
      <c r="B534" t="s">
        <v>205</v>
      </c>
      <c r="C534" t="s">
        <v>346</v>
      </c>
      <c r="D534" t="s">
        <v>341</v>
      </c>
      <c r="M534">
        <v>1</v>
      </c>
      <c r="V534" s="3">
        <f t="shared" si="43"/>
        <v>4.3501571076730663</v>
      </c>
      <c r="W534">
        <f t="shared" si="44"/>
        <v>1.2904784980468577E-2</v>
      </c>
      <c r="X534" s="3">
        <f t="shared" si="47"/>
        <v>11.563561543328046</v>
      </c>
      <c r="Y534" s="5">
        <f t="shared" si="45"/>
        <v>1.1159870539984623E-3</v>
      </c>
      <c r="Z534" s="3">
        <f t="shared" si="46"/>
        <v>-6.798016015450103</v>
      </c>
    </row>
    <row r="535" spans="1:26" x14ac:dyDescent="0.25">
      <c r="A535" t="s">
        <v>325</v>
      </c>
      <c r="B535" t="s">
        <v>206</v>
      </c>
      <c r="C535" t="s">
        <v>346</v>
      </c>
      <c r="D535" t="s">
        <v>342</v>
      </c>
      <c r="M535">
        <v>1</v>
      </c>
      <c r="V535" s="3">
        <f t="shared" si="43"/>
        <v>4.3501571076730663</v>
      </c>
      <c r="W535">
        <f t="shared" si="44"/>
        <v>1.2904784980468577E-2</v>
      </c>
      <c r="X535" s="3">
        <f t="shared" si="47"/>
        <v>11.563561543328046</v>
      </c>
      <c r="Y535" s="5">
        <f t="shared" si="45"/>
        <v>1.1159870539984623E-3</v>
      </c>
      <c r="Z535" s="3">
        <f t="shared" si="46"/>
        <v>-6.798016015450103</v>
      </c>
    </row>
    <row r="536" spans="1:26" x14ac:dyDescent="0.25">
      <c r="A536" t="s">
        <v>325</v>
      </c>
      <c r="B536" t="s">
        <v>207</v>
      </c>
      <c r="C536" t="s">
        <v>346</v>
      </c>
      <c r="D536" t="s">
        <v>343</v>
      </c>
      <c r="M536">
        <v>1</v>
      </c>
      <c r="V536" s="3">
        <f t="shared" si="43"/>
        <v>4.3501571076730663</v>
      </c>
      <c r="W536">
        <f t="shared" si="44"/>
        <v>1.2904784980468577E-2</v>
      </c>
      <c r="X536" s="3">
        <f t="shared" si="47"/>
        <v>11.563561543328046</v>
      </c>
      <c r="Y536" s="5">
        <f t="shared" si="45"/>
        <v>1.1159870539984623E-3</v>
      </c>
      <c r="Z536" s="3">
        <f t="shared" si="46"/>
        <v>-6.798016015450103</v>
      </c>
    </row>
    <row r="537" spans="1:26" x14ac:dyDescent="0.25">
      <c r="A537" t="s">
        <v>325</v>
      </c>
      <c r="B537" t="s">
        <v>208</v>
      </c>
      <c r="C537" t="s">
        <v>346</v>
      </c>
      <c r="D537" t="s">
        <v>344</v>
      </c>
      <c r="M537">
        <v>1</v>
      </c>
      <c r="V537" s="3">
        <f t="shared" si="43"/>
        <v>4.3501571076730663</v>
      </c>
      <c r="W537">
        <f t="shared" si="44"/>
        <v>1.2904784980468577E-2</v>
      </c>
      <c r="X537" s="3">
        <f t="shared" si="47"/>
        <v>11.563561543328046</v>
      </c>
      <c r="Y537" s="5">
        <f t="shared" si="45"/>
        <v>1.1159870539984623E-3</v>
      </c>
      <c r="Z537" s="3">
        <f t="shared" si="46"/>
        <v>-6.798016015450103</v>
      </c>
    </row>
    <row r="538" spans="1:26" x14ac:dyDescent="0.25">
      <c r="A538" t="s">
        <v>325</v>
      </c>
      <c r="B538" t="s">
        <v>209</v>
      </c>
      <c r="C538" t="s">
        <v>346</v>
      </c>
      <c r="D538" t="s">
        <v>345</v>
      </c>
      <c r="M538">
        <v>1</v>
      </c>
      <c r="V538" s="3">
        <f t="shared" si="43"/>
        <v>4.3501571076730663</v>
      </c>
      <c r="W538">
        <f t="shared" si="44"/>
        <v>1.2904784980468577E-2</v>
      </c>
      <c r="X538" s="3">
        <f t="shared" si="47"/>
        <v>11.563561543328046</v>
      </c>
      <c r="Y538" s="5">
        <f t="shared" si="45"/>
        <v>1.1159870539984623E-3</v>
      </c>
      <c r="Z538" s="3">
        <f t="shared" si="46"/>
        <v>-6.798016015450103</v>
      </c>
    </row>
    <row r="539" spans="1:26" x14ac:dyDescent="0.25">
      <c r="A539" t="s">
        <v>325</v>
      </c>
      <c r="B539" t="s">
        <v>210</v>
      </c>
      <c r="C539" t="s">
        <v>346</v>
      </c>
      <c r="D539" t="s">
        <v>346</v>
      </c>
      <c r="K539">
        <v>1</v>
      </c>
      <c r="M539">
        <v>1</v>
      </c>
      <c r="V539" s="3">
        <f t="shared" si="43"/>
        <v>14.106553536863387</v>
      </c>
      <c r="W539">
        <f t="shared" si="44"/>
        <v>7.4748355130757014E-7</v>
      </c>
      <c r="X539" s="3">
        <f t="shared" si="47"/>
        <v>11.563561543328046</v>
      </c>
      <c r="Y539" s="5">
        <f t="shared" si="45"/>
        <v>6.4641291396840785E-8</v>
      </c>
      <c r="Z539" s="3">
        <f t="shared" si="46"/>
        <v>-16.554412444640423</v>
      </c>
    </row>
    <row r="540" spans="1:26" x14ac:dyDescent="0.25">
      <c r="A540" t="s">
        <v>325</v>
      </c>
      <c r="B540" t="s">
        <v>211</v>
      </c>
      <c r="C540" t="s">
        <v>346</v>
      </c>
      <c r="D540" t="s">
        <v>347</v>
      </c>
      <c r="M540">
        <v>1</v>
      </c>
      <c r="V540" s="3">
        <f t="shared" si="43"/>
        <v>4.3501571076730663</v>
      </c>
      <c r="W540">
        <f t="shared" si="44"/>
        <v>1.2904784980468577E-2</v>
      </c>
      <c r="X540" s="3">
        <f t="shared" si="47"/>
        <v>11.563561543328046</v>
      </c>
      <c r="Y540" s="5">
        <f t="shared" si="45"/>
        <v>1.1159870539984623E-3</v>
      </c>
      <c r="Z540" s="3">
        <f t="shared" si="46"/>
        <v>-6.798016015450103</v>
      </c>
    </row>
    <row r="541" spans="1:26" x14ac:dyDescent="0.25">
      <c r="A541" t="s">
        <v>325</v>
      </c>
      <c r="B541" t="s">
        <v>212</v>
      </c>
      <c r="C541" t="s">
        <v>346</v>
      </c>
      <c r="D541" t="s">
        <v>348</v>
      </c>
      <c r="M541">
        <v>1</v>
      </c>
      <c r="V541" s="3">
        <f t="shared" si="43"/>
        <v>4.3501571076730663</v>
      </c>
      <c r="W541">
        <f t="shared" si="44"/>
        <v>1.2904784980468577E-2</v>
      </c>
      <c r="X541" s="3">
        <f t="shared" si="47"/>
        <v>11.563561543328046</v>
      </c>
      <c r="Y541" s="5">
        <f t="shared" si="45"/>
        <v>1.1159870539984623E-3</v>
      </c>
      <c r="Z541" s="3">
        <f t="shared" si="46"/>
        <v>-6.798016015450103</v>
      </c>
    </row>
    <row r="542" spans="1:26" x14ac:dyDescent="0.25">
      <c r="A542" t="s">
        <v>325</v>
      </c>
      <c r="B542" t="s">
        <v>213</v>
      </c>
      <c r="C542" t="s">
        <v>346</v>
      </c>
      <c r="D542" t="s">
        <v>349</v>
      </c>
      <c r="M542">
        <v>1</v>
      </c>
      <c r="U542">
        <v>1</v>
      </c>
      <c r="V542" s="3">
        <f t="shared" si="43"/>
        <v>4.8602853472907324</v>
      </c>
      <c r="W542">
        <f t="shared" si="44"/>
        <v>7.7482726270606045E-3</v>
      </c>
      <c r="X542" s="3">
        <f t="shared" si="47"/>
        <v>11.563561543328046</v>
      </c>
      <c r="Y542" s="5">
        <f t="shared" si="45"/>
        <v>6.7005935827195125E-4</v>
      </c>
      <c r="Z542" s="3">
        <f t="shared" si="46"/>
        <v>-7.3081442550677691</v>
      </c>
    </row>
    <row r="543" spans="1:26" x14ac:dyDescent="0.25">
      <c r="A543" t="s">
        <v>325</v>
      </c>
      <c r="B543" t="s">
        <v>214</v>
      </c>
      <c r="C543" t="s">
        <v>346</v>
      </c>
      <c r="D543" t="s">
        <v>350</v>
      </c>
      <c r="M543">
        <v>1</v>
      </c>
      <c r="U543">
        <v>1</v>
      </c>
      <c r="V543" s="3">
        <f t="shared" si="43"/>
        <v>4.8602853472907324</v>
      </c>
      <c r="W543">
        <f t="shared" si="44"/>
        <v>7.7482726270606045E-3</v>
      </c>
      <c r="X543" s="3">
        <f t="shared" si="47"/>
        <v>11.563561543328046</v>
      </c>
      <c r="Y543" s="5">
        <f t="shared" si="45"/>
        <v>6.7005935827195125E-4</v>
      </c>
      <c r="Z543" s="3">
        <f t="shared" si="46"/>
        <v>-7.3081442550677691</v>
      </c>
    </row>
    <row r="544" spans="1:26" x14ac:dyDescent="0.25">
      <c r="A544" t="s">
        <v>325</v>
      </c>
      <c r="B544" t="s">
        <v>215</v>
      </c>
      <c r="C544" t="s">
        <v>346</v>
      </c>
      <c r="D544" t="s">
        <v>351</v>
      </c>
      <c r="M544">
        <v>1</v>
      </c>
      <c r="U544">
        <v>1</v>
      </c>
      <c r="V544" s="3">
        <f t="shared" si="43"/>
        <v>4.8602853472907324</v>
      </c>
      <c r="W544">
        <f t="shared" si="44"/>
        <v>7.7482726270606045E-3</v>
      </c>
      <c r="X544" s="3">
        <f t="shared" si="47"/>
        <v>11.563561543328046</v>
      </c>
      <c r="Y544" s="5">
        <f t="shared" si="45"/>
        <v>6.7005935827195125E-4</v>
      </c>
      <c r="Z544" s="3">
        <f t="shared" si="46"/>
        <v>-7.3081442550677691</v>
      </c>
    </row>
    <row r="545" spans="1:26" x14ac:dyDescent="0.25">
      <c r="A545" t="s">
        <v>325</v>
      </c>
      <c r="B545" t="s">
        <v>216</v>
      </c>
      <c r="C545" t="s">
        <v>346</v>
      </c>
      <c r="D545" t="s">
        <v>352</v>
      </c>
      <c r="M545">
        <v>1</v>
      </c>
      <c r="U545">
        <v>1</v>
      </c>
      <c r="V545" s="3">
        <f t="shared" si="43"/>
        <v>4.8602853472907324</v>
      </c>
      <c r="W545">
        <f t="shared" si="44"/>
        <v>7.7482726270606045E-3</v>
      </c>
      <c r="X545" s="3">
        <f t="shared" si="47"/>
        <v>11.563561543328046</v>
      </c>
      <c r="Y545" s="5">
        <f t="shared" si="45"/>
        <v>6.7005935827195125E-4</v>
      </c>
      <c r="Z545" s="3">
        <f t="shared" si="46"/>
        <v>-7.3081442550677691</v>
      </c>
    </row>
    <row r="546" spans="1:26" x14ac:dyDescent="0.25">
      <c r="A546" t="s">
        <v>325</v>
      </c>
      <c r="B546" t="s">
        <v>217</v>
      </c>
      <c r="C546" t="s">
        <v>347</v>
      </c>
      <c r="D546" t="s">
        <v>328</v>
      </c>
      <c r="I546">
        <v>1</v>
      </c>
      <c r="M546">
        <v>1</v>
      </c>
      <c r="V546" s="3">
        <f t="shared" si="43"/>
        <v>17.204980721977805</v>
      </c>
      <c r="W546">
        <f t="shared" si="44"/>
        <v>3.3726541701939735E-8</v>
      </c>
      <c r="X546" s="3">
        <f t="shared" si="47"/>
        <v>11.563561543328046</v>
      </c>
      <c r="Y546" s="5">
        <f t="shared" si="45"/>
        <v>2.9166223205167536E-9</v>
      </c>
      <c r="Z546" s="3">
        <f t="shared" si="46"/>
        <v>-19.65283962975484</v>
      </c>
    </row>
    <row r="547" spans="1:26" x14ac:dyDescent="0.25">
      <c r="A547" t="s">
        <v>325</v>
      </c>
      <c r="B547" t="s">
        <v>218</v>
      </c>
      <c r="C547" t="s">
        <v>347</v>
      </c>
      <c r="D547" t="s">
        <v>336</v>
      </c>
      <c r="I547">
        <v>1</v>
      </c>
      <c r="M547">
        <v>1</v>
      </c>
      <c r="V547" s="3">
        <f t="shared" si="43"/>
        <v>17.204980721977805</v>
      </c>
      <c r="W547">
        <f t="shared" si="44"/>
        <v>3.3726541701939735E-8</v>
      </c>
      <c r="X547" s="3">
        <f t="shared" si="47"/>
        <v>11.563561543328046</v>
      </c>
      <c r="Y547" s="5">
        <f t="shared" si="45"/>
        <v>2.9166223205167536E-9</v>
      </c>
      <c r="Z547" s="3">
        <f t="shared" si="46"/>
        <v>-19.65283962975484</v>
      </c>
    </row>
    <row r="548" spans="1:26" x14ac:dyDescent="0.25">
      <c r="A548" t="s">
        <v>325</v>
      </c>
      <c r="B548" t="s">
        <v>219</v>
      </c>
      <c r="C548" t="s">
        <v>347</v>
      </c>
      <c r="D548" t="s">
        <v>337</v>
      </c>
      <c r="E548">
        <v>17</v>
      </c>
      <c r="V548" s="3">
        <f t="shared" si="43"/>
        <v>0</v>
      </c>
      <c r="W548">
        <f t="shared" si="44"/>
        <v>1</v>
      </c>
      <c r="X548" s="3">
        <f t="shared" si="47"/>
        <v>11.563561543328046</v>
      </c>
      <c r="Y548" s="5">
        <f t="shared" si="45"/>
        <v>8.6478546964363315E-2</v>
      </c>
      <c r="Z548" s="3">
        <f t="shared" si="46"/>
        <v>-2.4478589077770372</v>
      </c>
    </row>
    <row r="549" spans="1:26" x14ac:dyDescent="0.25">
      <c r="A549" t="s">
        <v>325</v>
      </c>
      <c r="B549" t="s">
        <v>220</v>
      </c>
      <c r="C549" t="s">
        <v>347</v>
      </c>
      <c r="D549" t="s">
        <v>338</v>
      </c>
      <c r="I549">
        <v>1</v>
      </c>
      <c r="M549">
        <v>1</v>
      </c>
      <c r="V549" s="3">
        <f t="shared" si="43"/>
        <v>17.204980721977805</v>
      </c>
      <c r="W549">
        <f t="shared" si="44"/>
        <v>3.3726541701939735E-8</v>
      </c>
      <c r="X549" s="3">
        <f t="shared" si="47"/>
        <v>11.563561543328046</v>
      </c>
      <c r="Y549" s="5">
        <f t="shared" si="45"/>
        <v>2.9166223205167536E-9</v>
      </c>
      <c r="Z549" s="3">
        <f t="shared" si="46"/>
        <v>-19.65283962975484</v>
      </c>
    </row>
    <row r="550" spans="1:26" x14ac:dyDescent="0.25">
      <c r="A550" t="s">
        <v>325</v>
      </c>
      <c r="B550" t="s">
        <v>221</v>
      </c>
      <c r="C550" t="s">
        <v>347</v>
      </c>
      <c r="D550" t="s">
        <v>339</v>
      </c>
      <c r="I550">
        <v>1</v>
      </c>
      <c r="M550">
        <v>1</v>
      </c>
      <c r="V550" s="3">
        <f t="shared" si="43"/>
        <v>17.204980721977805</v>
      </c>
      <c r="W550">
        <f t="shared" si="44"/>
        <v>3.3726541701939735E-8</v>
      </c>
      <c r="X550" s="3">
        <f t="shared" si="47"/>
        <v>11.563561543328046</v>
      </c>
      <c r="Y550" s="5">
        <f t="shared" si="45"/>
        <v>2.9166223205167536E-9</v>
      </c>
      <c r="Z550" s="3">
        <f t="shared" si="46"/>
        <v>-19.65283962975484</v>
      </c>
    </row>
    <row r="551" spans="1:26" x14ac:dyDescent="0.25">
      <c r="A551" t="s">
        <v>325</v>
      </c>
      <c r="B551" t="s">
        <v>222</v>
      </c>
      <c r="C551" t="s">
        <v>347</v>
      </c>
      <c r="D551" t="s">
        <v>340</v>
      </c>
      <c r="I551">
        <v>1</v>
      </c>
      <c r="M551">
        <v>1</v>
      </c>
      <c r="V551" s="3">
        <f t="shared" si="43"/>
        <v>17.204980721977805</v>
      </c>
      <c r="W551">
        <f t="shared" si="44"/>
        <v>3.3726541701939735E-8</v>
      </c>
      <c r="X551" s="3">
        <f t="shared" si="47"/>
        <v>11.563561543328046</v>
      </c>
      <c r="Y551" s="5">
        <f t="shared" si="45"/>
        <v>2.9166223205167536E-9</v>
      </c>
      <c r="Z551" s="3">
        <f t="shared" si="46"/>
        <v>-19.65283962975484</v>
      </c>
    </row>
    <row r="552" spans="1:26" x14ac:dyDescent="0.25">
      <c r="A552" t="s">
        <v>325</v>
      </c>
      <c r="B552" t="s">
        <v>223</v>
      </c>
      <c r="C552" t="s">
        <v>347</v>
      </c>
      <c r="D552" t="s">
        <v>341</v>
      </c>
      <c r="E552">
        <v>24</v>
      </c>
      <c r="V552" s="3">
        <f t="shared" si="43"/>
        <v>0</v>
      </c>
      <c r="W552">
        <f t="shared" si="44"/>
        <v>1</v>
      </c>
      <c r="X552" s="3">
        <f t="shared" si="47"/>
        <v>11.563561543328046</v>
      </c>
      <c r="Y552" s="5">
        <f t="shared" si="45"/>
        <v>8.6478546964363315E-2</v>
      </c>
      <c r="Z552" s="3">
        <f t="shared" si="46"/>
        <v>-2.4478589077770372</v>
      </c>
    </row>
    <row r="553" spans="1:26" x14ac:dyDescent="0.25">
      <c r="A553" t="s">
        <v>325</v>
      </c>
      <c r="B553" t="s">
        <v>224</v>
      </c>
      <c r="C553" t="s">
        <v>347</v>
      </c>
      <c r="D553" t="s">
        <v>342</v>
      </c>
      <c r="I553">
        <v>1</v>
      </c>
      <c r="M553">
        <v>1</v>
      </c>
      <c r="V553" s="3">
        <f t="shared" si="43"/>
        <v>17.204980721977805</v>
      </c>
      <c r="W553">
        <f t="shared" si="44"/>
        <v>3.3726541701939735E-8</v>
      </c>
      <c r="X553" s="3">
        <f t="shared" si="47"/>
        <v>11.563561543328046</v>
      </c>
      <c r="Y553" s="5">
        <f t="shared" si="45"/>
        <v>2.9166223205167536E-9</v>
      </c>
      <c r="Z553" s="3">
        <f t="shared" si="46"/>
        <v>-19.65283962975484</v>
      </c>
    </row>
    <row r="554" spans="1:26" x14ac:dyDescent="0.25">
      <c r="A554" t="s">
        <v>325</v>
      </c>
      <c r="B554" t="s">
        <v>225</v>
      </c>
      <c r="C554" t="s">
        <v>347</v>
      </c>
      <c r="D554" t="s">
        <v>343</v>
      </c>
      <c r="I554">
        <v>1</v>
      </c>
      <c r="M554">
        <v>1</v>
      </c>
      <c r="V554" s="3">
        <f t="shared" si="43"/>
        <v>17.204980721977805</v>
      </c>
      <c r="W554">
        <f t="shared" si="44"/>
        <v>3.3726541701939735E-8</v>
      </c>
      <c r="X554" s="3">
        <f t="shared" si="47"/>
        <v>11.563561543328046</v>
      </c>
      <c r="Y554" s="5">
        <f t="shared" si="45"/>
        <v>2.9166223205167536E-9</v>
      </c>
      <c r="Z554" s="3">
        <f t="shared" si="46"/>
        <v>-19.65283962975484</v>
      </c>
    </row>
    <row r="555" spans="1:26" x14ac:dyDescent="0.25">
      <c r="A555" t="s">
        <v>325</v>
      </c>
      <c r="B555" t="s">
        <v>226</v>
      </c>
      <c r="C555" t="s">
        <v>347</v>
      </c>
      <c r="D555" t="s">
        <v>344</v>
      </c>
      <c r="I555">
        <v>1</v>
      </c>
      <c r="M555">
        <v>1</v>
      </c>
      <c r="V555" s="3">
        <f t="shared" si="43"/>
        <v>17.204980721977805</v>
      </c>
      <c r="W555">
        <f t="shared" si="44"/>
        <v>3.3726541701939735E-8</v>
      </c>
      <c r="X555" s="3">
        <f t="shared" si="47"/>
        <v>11.563561543328046</v>
      </c>
      <c r="Y555" s="5">
        <f t="shared" si="45"/>
        <v>2.9166223205167536E-9</v>
      </c>
      <c r="Z555" s="3">
        <f t="shared" si="46"/>
        <v>-19.65283962975484</v>
      </c>
    </row>
    <row r="556" spans="1:26" x14ac:dyDescent="0.25">
      <c r="A556" t="s">
        <v>325</v>
      </c>
      <c r="B556" t="s">
        <v>227</v>
      </c>
      <c r="C556" t="s">
        <v>347</v>
      </c>
      <c r="D556" t="s">
        <v>345</v>
      </c>
      <c r="I556">
        <v>1</v>
      </c>
      <c r="M556">
        <v>1</v>
      </c>
      <c r="V556" s="3">
        <f t="shared" si="43"/>
        <v>17.204980721977805</v>
      </c>
      <c r="W556">
        <f t="shared" si="44"/>
        <v>3.3726541701939735E-8</v>
      </c>
      <c r="X556" s="3">
        <f t="shared" si="47"/>
        <v>11.563561543328046</v>
      </c>
      <c r="Y556" s="5">
        <f t="shared" si="45"/>
        <v>2.9166223205167536E-9</v>
      </c>
      <c r="Z556" s="3">
        <f t="shared" si="46"/>
        <v>-19.65283962975484</v>
      </c>
    </row>
    <row r="557" spans="1:26" x14ac:dyDescent="0.25">
      <c r="A557" t="s">
        <v>325</v>
      </c>
      <c r="B557" t="s">
        <v>228</v>
      </c>
      <c r="C557" t="s">
        <v>347</v>
      </c>
      <c r="D557" t="s">
        <v>346</v>
      </c>
      <c r="I557">
        <v>1</v>
      </c>
      <c r="M557">
        <v>1</v>
      </c>
      <c r="V557" s="3">
        <f t="shared" si="43"/>
        <v>17.204980721977805</v>
      </c>
      <c r="W557">
        <f t="shared" si="44"/>
        <v>3.3726541701939735E-8</v>
      </c>
      <c r="X557" s="3">
        <f t="shared" si="47"/>
        <v>11.563561543328046</v>
      </c>
      <c r="Y557" s="5">
        <f t="shared" si="45"/>
        <v>2.9166223205167536E-9</v>
      </c>
      <c r="Z557" s="3">
        <f t="shared" si="46"/>
        <v>-19.65283962975484</v>
      </c>
    </row>
    <row r="558" spans="1:26" x14ac:dyDescent="0.25">
      <c r="A558" t="s">
        <v>325</v>
      </c>
      <c r="B558" t="s">
        <v>229</v>
      </c>
      <c r="C558" t="s">
        <v>347</v>
      </c>
      <c r="D558" t="s">
        <v>347</v>
      </c>
      <c r="I558">
        <v>1</v>
      </c>
      <c r="K558">
        <v>1</v>
      </c>
      <c r="M558">
        <v>1</v>
      </c>
      <c r="V558" s="3">
        <f t="shared" si="43"/>
        <v>26.961377151168126</v>
      </c>
      <c r="W558">
        <f t="shared" si="44"/>
        <v>1.9535416671292253E-12</v>
      </c>
      <c r="X558" s="3">
        <f t="shared" si="47"/>
        <v>11.563561543328046</v>
      </c>
      <c r="Y558" s="5">
        <f t="shared" si="45"/>
        <v>1.6893944480767534E-13</v>
      </c>
      <c r="Z558" s="3">
        <f t="shared" si="46"/>
        <v>-29.409236058945162</v>
      </c>
    </row>
    <row r="559" spans="1:26" x14ac:dyDescent="0.25">
      <c r="A559" t="s">
        <v>325</v>
      </c>
      <c r="B559" t="s">
        <v>230</v>
      </c>
      <c r="C559" t="s">
        <v>347</v>
      </c>
      <c r="D559" t="s">
        <v>348</v>
      </c>
      <c r="I559">
        <v>1</v>
      </c>
      <c r="M559">
        <v>1</v>
      </c>
      <c r="V559" s="3">
        <f t="shared" si="43"/>
        <v>17.204980721977805</v>
      </c>
      <c r="W559">
        <f t="shared" si="44"/>
        <v>3.3726541701939735E-8</v>
      </c>
      <c r="X559" s="3">
        <f t="shared" si="47"/>
        <v>11.563561543328046</v>
      </c>
      <c r="Y559" s="5">
        <f t="shared" si="45"/>
        <v>2.9166223205167536E-9</v>
      </c>
      <c r="Z559" s="3">
        <f t="shared" si="46"/>
        <v>-19.65283962975484</v>
      </c>
    </row>
    <row r="560" spans="1:26" x14ac:dyDescent="0.25">
      <c r="A560" t="s">
        <v>325</v>
      </c>
      <c r="B560" t="s">
        <v>231</v>
      </c>
      <c r="C560" t="s">
        <v>347</v>
      </c>
      <c r="D560" t="s">
        <v>349</v>
      </c>
      <c r="I560">
        <v>1</v>
      </c>
      <c r="M560">
        <v>1</v>
      </c>
      <c r="U560">
        <v>1</v>
      </c>
      <c r="V560" s="3">
        <f t="shared" si="43"/>
        <v>17.715108961595472</v>
      </c>
      <c r="W560">
        <f t="shared" si="44"/>
        <v>2.0250042156461288E-8</v>
      </c>
      <c r="X560" s="3">
        <f t="shared" si="47"/>
        <v>11.563561543328046</v>
      </c>
      <c r="Y560" s="5">
        <f t="shared" si="45"/>
        <v>1.7511942216578747E-9</v>
      </c>
      <c r="Z560" s="3">
        <f t="shared" si="46"/>
        <v>-20.162967869372508</v>
      </c>
    </row>
    <row r="561" spans="1:26" x14ac:dyDescent="0.25">
      <c r="A561" t="s">
        <v>325</v>
      </c>
      <c r="B561" t="s">
        <v>232</v>
      </c>
      <c r="C561" t="s">
        <v>347</v>
      </c>
      <c r="D561" t="s">
        <v>350</v>
      </c>
      <c r="I561">
        <v>1</v>
      </c>
      <c r="M561">
        <v>1</v>
      </c>
      <c r="U561">
        <v>1</v>
      </c>
      <c r="V561" s="3">
        <f t="shared" si="43"/>
        <v>17.715108961595472</v>
      </c>
      <c r="W561">
        <f t="shared" si="44"/>
        <v>2.0250042156461288E-8</v>
      </c>
      <c r="X561" s="3">
        <f t="shared" si="47"/>
        <v>11.563561543328046</v>
      </c>
      <c r="Y561" s="5">
        <f t="shared" si="45"/>
        <v>1.7511942216578747E-9</v>
      </c>
      <c r="Z561" s="3">
        <f t="shared" si="46"/>
        <v>-20.162967869372508</v>
      </c>
    </row>
    <row r="562" spans="1:26" x14ac:dyDescent="0.25">
      <c r="A562" t="s">
        <v>325</v>
      </c>
      <c r="B562" t="s">
        <v>233</v>
      </c>
      <c r="C562" t="s">
        <v>347</v>
      </c>
      <c r="D562" t="s">
        <v>351</v>
      </c>
      <c r="I562">
        <v>1</v>
      </c>
      <c r="M562">
        <v>1</v>
      </c>
      <c r="U562">
        <v>1</v>
      </c>
      <c r="V562" s="3">
        <f t="shared" si="43"/>
        <v>17.715108961595472</v>
      </c>
      <c r="W562">
        <f t="shared" si="44"/>
        <v>2.0250042156461288E-8</v>
      </c>
      <c r="X562" s="3">
        <f t="shared" si="47"/>
        <v>11.563561543328046</v>
      </c>
      <c r="Y562" s="5">
        <f t="shared" si="45"/>
        <v>1.7511942216578747E-9</v>
      </c>
      <c r="Z562" s="3">
        <f t="shared" si="46"/>
        <v>-20.162967869372508</v>
      </c>
    </row>
    <row r="563" spans="1:26" x14ac:dyDescent="0.25">
      <c r="A563" t="s">
        <v>325</v>
      </c>
      <c r="B563" t="s">
        <v>234</v>
      </c>
      <c r="C563" t="s">
        <v>347</v>
      </c>
      <c r="D563" t="s">
        <v>352</v>
      </c>
      <c r="I563">
        <v>1</v>
      </c>
      <c r="M563">
        <v>1</v>
      </c>
      <c r="U563">
        <v>1</v>
      </c>
      <c r="V563" s="3">
        <f t="shared" si="43"/>
        <v>17.715108961595472</v>
      </c>
      <c r="W563">
        <f t="shared" si="44"/>
        <v>2.0250042156461288E-8</v>
      </c>
      <c r="X563" s="3">
        <f t="shared" si="47"/>
        <v>11.563561543328046</v>
      </c>
      <c r="Y563" s="5">
        <f t="shared" si="45"/>
        <v>1.7511942216578747E-9</v>
      </c>
      <c r="Z563" s="3">
        <f t="shared" si="46"/>
        <v>-20.162967869372508</v>
      </c>
    </row>
    <row r="564" spans="1:26" x14ac:dyDescent="0.25">
      <c r="A564" t="s">
        <v>325</v>
      </c>
      <c r="B564" t="s">
        <v>235</v>
      </c>
      <c r="C564" t="s">
        <v>348</v>
      </c>
      <c r="D564" t="s">
        <v>328</v>
      </c>
      <c r="M564">
        <v>1</v>
      </c>
      <c r="V564" s="3">
        <f t="shared" si="43"/>
        <v>4.3501571076730663</v>
      </c>
      <c r="W564">
        <f t="shared" si="44"/>
        <v>1.2904784980468577E-2</v>
      </c>
      <c r="X564" s="3">
        <f t="shared" si="47"/>
        <v>11.563561543328046</v>
      </c>
      <c r="Y564" s="5">
        <f t="shared" si="45"/>
        <v>1.1159870539984623E-3</v>
      </c>
      <c r="Z564" s="3">
        <f t="shared" si="46"/>
        <v>-6.798016015450103</v>
      </c>
    </row>
    <row r="565" spans="1:26" x14ac:dyDescent="0.25">
      <c r="A565" t="s">
        <v>325</v>
      </c>
      <c r="B565" t="s">
        <v>236</v>
      </c>
      <c r="C565" t="s">
        <v>348</v>
      </c>
      <c r="D565" t="s">
        <v>336</v>
      </c>
      <c r="E565">
        <v>1</v>
      </c>
      <c r="M565">
        <v>1</v>
      </c>
      <c r="V565" s="3">
        <f t="shared" si="43"/>
        <v>4.3501571076730663</v>
      </c>
      <c r="W565">
        <f t="shared" si="44"/>
        <v>1.2904784980468577E-2</v>
      </c>
      <c r="X565" s="3">
        <f t="shared" si="47"/>
        <v>11.563561543328046</v>
      </c>
      <c r="Y565" s="5">
        <f t="shared" si="45"/>
        <v>1.1159870539984623E-3</v>
      </c>
      <c r="Z565" s="3">
        <f t="shared" si="46"/>
        <v>-6.798016015450103</v>
      </c>
    </row>
    <row r="566" spans="1:26" x14ac:dyDescent="0.25">
      <c r="A566" t="s">
        <v>325</v>
      </c>
      <c r="B566" t="s">
        <v>237</v>
      </c>
      <c r="C566" t="s">
        <v>348</v>
      </c>
      <c r="D566" t="s">
        <v>337</v>
      </c>
      <c r="M566">
        <v>1</v>
      </c>
      <c r="V566" s="3">
        <f t="shared" si="43"/>
        <v>4.3501571076730663</v>
      </c>
      <c r="W566">
        <f t="shared" si="44"/>
        <v>1.2904784980468577E-2</v>
      </c>
      <c r="X566" s="3">
        <f t="shared" si="47"/>
        <v>11.563561543328046</v>
      </c>
      <c r="Y566" s="5">
        <f t="shared" si="45"/>
        <v>1.1159870539984623E-3</v>
      </c>
      <c r="Z566" s="3">
        <f t="shared" si="46"/>
        <v>-6.798016015450103</v>
      </c>
    </row>
    <row r="567" spans="1:26" x14ac:dyDescent="0.25">
      <c r="A567" t="s">
        <v>325</v>
      </c>
      <c r="B567" t="s">
        <v>238</v>
      </c>
      <c r="C567" t="s">
        <v>348</v>
      </c>
      <c r="D567" t="s">
        <v>338</v>
      </c>
      <c r="E567">
        <v>83</v>
      </c>
      <c r="V567" s="3">
        <f t="shared" si="43"/>
        <v>0</v>
      </c>
      <c r="W567">
        <f t="shared" si="44"/>
        <v>1</v>
      </c>
      <c r="X567" s="3">
        <f t="shared" si="47"/>
        <v>11.563561543328046</v>
      </c>
      <c r="Y567" s="5">
        <f t="shared" si="45"/>
        <v>8.6478546964363315E-2</v>
      </c>
      <c r="Z567" s="3">
        <f t="shared" si="46"/>
        <v>-2.4478589077770372</v>
      </c>
    </row>
    <row r="568" spans="1:26" x14ac:dyDescent="0.25">
      <c r="A568" t="s">
        <v>325</v>
      </c>
      <c r="B568" t="s">
        <v>239</v>
      </c>
      <c r="C568" t="s">
        <v>348</v>
      </c>
      <c r="D568" t="s">
        <v>339</v>
      </c>
      <c r="E568">
        <v>1</v>
      </c>
      <c r="M568">
        <v>1</v>
      </c>
      <c r="V568" s="3">
        <f t="shared" si="43"/>
        <v>4.3501571076730663</v>
      </c>
      <c r="W568">
        <f t="shared" si="44"/>
        <v>1.2904784980468577E-2</v>
      </c>
      <c r="X568" s="3">
        <f t="shared" si="47"/>
        <v>11.563561543328046</v>
      </c>
      <c r="Y568" s="5">
        <f t="shared" si="45"/>
        <v>1.1159870539984623E-3</v>
      </c>
      <c r="Z568" s="3">
        <f t="shared" si="46"/>
        <v>-6.798016015450103</v>
      </c>
    </row>
    <row r="569" spans="1:26" x14ac:dyDescent="0.25">
      <c r="A569" t="s">
        <v>325</v>
      </c>
      <c r="B569" t="s">
        <v>240</v>
      </c>
      <c r="C569" t="s">
        <v>348</v>
      </c>
      <c r="D569" t="s">
        <v>340</v>
      </c>
      <c r="M569">
        <v>1</v>
      </c>
      <c r="V569" s="3">
        <f t="shared" si="43"/>
        <v>4.3501571076730663</v>
      </c>
      <c r="W569">
        <f t="shared" si="44"/>
        <v>1.2904784980468577E-2</v>
      </c>
      <c r="X569" s="3">
        <f t="shared" si="47"/>
        <v>11.563561543328046</v>
      </c>
      <c r="Y569" s="5">
        <f t="shared" si="45"/>
        <v>1.1159870539984623E-3</v>
      </c>
      <c r="Z569" s="3">
        <f t="shared" si="46"/>
        <v>-6.798016015450103</v>
      </c>
    </row>
    <row r="570" spans="1:26" x14ac:dyDescent="0.25">
      <c r="A570" t="s">
        <v>325</v>
      </c>
      <c r="B570" t="s">
        <v>241</v>
      </c>
      <c r="C570" t="s">
        <v>348</v>
      </c>
      <c r="D570" t="s">
        <v>341</v>
      </c>
      <c r="M570">
        <v>1</v>
      </c>
      <c r="V570" s="3">
        <f t="shared" si="43"/>
        <v>4.3501571076730663</v>
      </c>
      <c r="W570">
        <f t="shared" si="44"/>
        <v>1.2904784980468577E-2</v>
      </c>
      <c r="X570" s="3">
        <f t="shared" si="47"/>
        <v>11.563561543328046</v>
      </c>
      <c r="Y570" s="5">
        <f t="shared" si="45"/>
        <v>1.1159870539984623E-3</v>
      </c>
      <c r="Z570" s="3">
        <f t="shared" si="46"/>
        <v>-6.798016015450103</v>
      </c>
    </row>
    <row r="571" spans="1:26" x14ac:dyDescent="0.25">
      <c r="A571" t="s">
        <v>325</v>
      </c>
      <c r="B571" t="s">
        <v>242</v>
      </c>
      <c r="C571" t="s">
        <v>348</v>
      </c>
      <c r="D571" t="s">
        <v>342</v>
      </c>
      <c r="E571">
        <v>50</v>
      </c>
      <c r="V571" s="3">
        <f t="shared" si="43"/>
        <v>0</v>
      </c>
      <c r="W571">
        <f t="shared" si="44"/>
        <v>1</v>
      </c>
      <c r="X571" s="3">
        <f t="shared" si="47"/>
        <v>11.563561543328046</v>
      </c>
      <c r="Y571" s="5">
        <f t="shared" si="45"/>
        <v>8.6478546964363315E-2</v>
      </c>
      <c r="Z571" s="3">
        <f t="shared" si="46"/>
        <v>-2.4478589077770372</v>
      </c>
    </row>
    <row r="572" spans="1:26" x14ac:dyDescent="0.25">
      <c r="A572" t="s">
        <v>325</v>
      </c>
      <c r="B572" t="s">
        <v>243</v>
      </c>
      <c r="C572" t="s">
        <v>348</v>
      </c>
      <c r="D572" t="s">
        <v>343</v>
      </c>
      <c r="E572">
        <v>41</v>
      </c>
      <c r="V572" s="3">
        <f t="shared" si="43"/>
        <v>0</v>
      </c>
      <c r="W572">
        <f t="shared" si="44"/>
        <v>1</v>
      </c>
      <c r="X572" s="3">
        <f t="shared" si="47"/>
        <v>11.563561543328046</v>
      </c>
      <c r="Y572" s="5">
        <f t="shared" si="45"/>
        <v>8.6478546964363315E-2</v>
      </c>
      <c r="Z572" s="3">
        <f t="shared" si="46"/>
        <v>-2.4478589077770372</v>
      </c>
    </row>
    <row r="573" spans="1:26" x14ac:dyDescent="0.25">
      <c r="A573" t="s">
        <v>325</v>
      </c>
      <c r="B573" t="s">
        <v>244</v>
      </c>
      <c r="C573" t="s">
        <v>348</v>
      </c>
      <c r="D573" t="s">
        <v>344</v>
      </c>
      <c r="E573">
        <v>1</v>
      </c>
      <c r="M573">
        <v>1</v>
      </c>
      <c r="V573" s="3">
        <f t="shared" si="43"/>
        <v>4.3501571076730663</v>
      </c>
      <c r="W573">
        <f t="shared" si="44"/>
        <v>1.2904784980468577E-2</v>
      </c>
      <c r="X573" s="3">
        <f t="shared" si="47"/>
        <v>11.563561543328046</v>
      </c>
      <c r="Y573" s="5">
        <f t="shared" si="45"/>
        <v>1.1159870539984623E-3</v>
      </c>
      <c r="Z573" s="3">
        <f t="shared" si="46"/>
        <v>-6.798016015450103</v>
      </c>
    </row>
    <row r="574" spans="1:26" x14ac:dyDescent="0.25">
      <c r="A574" t="s">
        <v>325</v>
      </c>
      <c r="B574" t="s">
        <v>245</v>
      </c>
      <c r="C574" t="s">
        <v>348</v>
      </c>
      <c r="D574" t="s">
        <v>345</v>
      </c>
      <c r="M574">
        <v>1</v>
      </c>
      <c r="V574" s="3">
        <f t="shared" si="43"/>
        <v>4.3501571076730663</v>
      </c>
      <c r="W574">
        <f t="shared" si="44"/>
        <v>1.2904784980468577E-2</v>
      </c>
      <c r="X574" s="3">
        <f t="shared" si="47"/>
        <v>11.563561543328046</v>
      </c>
      <c r="Y574" s="5">
        <f t="shared" si="45"/>
        <v>1.1159870539984623E-3</v>
      </c>
      <c r="Z574" s="3">
        <f t="shared" si="46"/>
        <v>-6.798016015450103</v>
      </c>
    </row>
    <row r="575" spans="1:26" x14ac:dyDescent="0.25">
      <c r="A575" t="s">
        <v>325</v>
      </c>
      <c r="B575" t="s">
        <v>246</v>
      </c>
      <c r="C575" t="s">
        <v>348</v>
      </c>
      <c r="D575" t="s">
        <v>346</v>
      </c>
      <c r="M575">
        <v>1</v>
      </c>
      <c r="V575" s="3">
        <f t="shared" si="43"/>
        <v>4.3501571076730663</v>
      </c>
      <c r="W575">
        <f t="shared" si="44"/>
        <v>1.2904784980468577E-2</v>
      </c>
      <c r="X575" s="3">
        <f t="shared" si="47"/>
        <v>11.563561543328046</v>
      </c>
      <c r="Y575" s="5">
        <f t="shared" si="45"/>
        <v>1.1159870539984623E-3</v>
      </c>
      <c r="Z575" s="3">
        <f t="shared" si="46"/>
        <v>-6.798016015450103</v>
      </c>
    </row>
    <row r="576" spans="1:26" x14ac:dyDescent="0.25">
      <c r="A576" t="s">
        <v>325</v>
      </c>
      <c r="B576" t="s">
        <v>247</v>
      </c>
      <c r="C576" t="s">
        <v>348</v>
      </c>
      <c r="D576" t="s">
        <v>347</v>
      </c>
      <c r="M576">
        <v>1</v>
      </c>
      <c r="V576" s="3">
        <f t="shared" si="43"/>
        <v>4.3501571076730663</v>
      </c>
      <c r="W576">
        <f t="shared" si="44"/>
        <v>1.2904784980468577E-2</v>
      </c>
      <c r="X576" s="3">
        <f t="shared" si="47"/>
        <v>11.563561543328046</v>
      </c>
      <c r="Y576" s="5">
        <f t="shared" si="45"/>
        <v>1.1159870539984623E-3</v>
      </c>
      <c r="Z576" s="3">
        <f t="shared" si="46"/>
        <v>-6.798016015450103</v>
      </c>
    </row>
    <row r="577" spans="1:26" x14ac:dyDescent="0.25">
      <c r="A577" t="s">
        <v>325</v>
      </c>
      <c r="B577" t="s">
        <v>248</v>
      </c>
      <c r="C577" t="s">
        <v>348</v>
      </c>
      <c r="D577" t="s">
        <v>348</v>
      </c>
      <c r="K577">
        <v>1</v>
      </c>
      <c r="M577">
        <v>1</v>
      </c>
      <c r="V577" s="3">
        <f t="shared" si="43"/>
        <v>14.106553536863387</v>
      </c>
      <c r="W577">
        <f t="shared" si="44"/>
        <v>7.4748355130757014E-7</v>
      </c>
      <c r="X577" s="3">
        <f t="shared" si="47"/>
        <v>11.563561543328046</v>
      </c>
      <c r="Y577" s="5">
        <f t="shared" si="45"/>
        <v>6.4641291396840785E-8</v>
      </c>
      <c r="Z577" s="3">
        <f t="shared" si="46"/>
        <v>-16.554412444640423</v>
      </c>
    </row>
    <row r="578" spans="1:26" x14ac:dyDescent="0.25">
      <c r="A578" t="s">
        <v>325</v>
      </c>
      <c r="B578" t="s">
        <v>249</v>
      </c>
      <c r="C578" t="s">
        <v>348</v>
      </c>
      <c r="D578" t="s">
        <v>349</v>
      </c>
      <c r="E578">
        <v>5</v>
      </c>
      <c r="M578">
        <v>1</v>
      </c>
      <c r="U578">
        <v>1</v>
      </c>
      <c r="V578" s="3">
        <f t="shared" si="43"/>
        <v>4.8602853472907324</v>
      </c>
      <c r="W578">
        <f t="shared" si="44"/>
        <v>7.7482726270606045E-3</v>
      </c>
      <c r="X578" s="3">
        <f t="shared" si="47"/>
        <v>11.563561543328046</v>
      </c>
      <c r="Y578" s="5">
        <f t="shared" si="45"/>
        <v>6.7005935827195125E-4</v>
      </c>
      <c r="Z578" s="3">
        <f t="shared" si="46"/>
        <v>-7.3081442550677691</v>
      </c>
    </row>
    <row r="579" spans="1:26" x14ac:dyDescent="0.25">
      <c r="A579" t="s">
        <v>325</v>
      </c>
      <c r="B579" t="s">
        <v>250</v>
      </c>
      <c r="C579" t="s">
        <v>348</v>
      </c>
      <c r="D579" t="s">
        <v>350</v>
      </c>
      <c r="M579">
        <v>1</v>
      </c>
      <c r="U579">
        <v>1</v>
      </c>
      <c r="V579" s="3">
        <f t="shared" si="43"/>
        <v>4.8602853472907324</v>
      </c>
      <c r="W579">
        <f t="shared" si="44"/>
        <v>7.7482726270606045E-3</v>
      </c>
      <c r="X579" s="3">
        <f t="shared" si="47"/>
        <v>11.563561543328046</v>
      </c>
      <c r="Y579" s="5">
        <f t="shared" si="45"/>
        <v>6.7005935827195125E-4</v>
      </c>
      <c r="Z579" s="3">
        <f t="shared" si="46"/>
        <v>-7.3081442550677691</v>
      </c>
    </row>
    <row r="580" spans="1:26" x14ac:dyDescent="0.25">
      <c r="A580" t="s">
        <v>325</v>
      </c>
      <c r="B580" t="s">
        <v>251</v>
      </c>
      <c r="C580" t="s">
        <v>348</v>
      </c>
      <c r="D580" t="s">
        <v>351</v>
      </c>
      <c r="E580">
        <v>1</v>
      </c>
      <c r="M580">
        <v>1</v>
      </c>
      <c r="U580">
        <v>1</v>
      </c>
      <c r="V580" s="3">
        <f t="shared" si="43"/>
        <v>4.8602853472907324</v>
      </c>
      <c r="W580">
        <f t="shared" si="44"/>
        <v>7.7482726270606045E-3</v>
      </c>
      <c r="X580" s="3">
        <f t="shared" si="47"/>
        <v>11.563561543328046</v>
      </c>
      <c r="Y580" s="5">
        <f t="shared" si="45"/>
        <v>6.7005935827195125E-4</v>
      </c>
      <c r="Z580" s="3">
        <f t="shared" si="46"/>
        <v>-7.3081442550677691</v>
      </c>
    </row>
    <row r="581" spans="1:26" x14ac:dyDescent="0.25">
      <c r="A581" t="s">
        <v>325</v>
      </c>
      <c r="B581" t="s">
        <v>252</v>
      </c>
      <c r="C581" t="s">
        <v>348</v>
      </c>
      <c r="D581" t="s">
        <v>352</v>
      </c>
      <c r="M581">
        <v>1</v>
      </c>
      <c r="U581">
        <v>1</v>
      </c>
      <c r="V581" s="3">
        <f t="shared" si="43"/>
        <v>4.8602853472907324</v>
      </c>
      <c r="W581">
        <f t="shared" si="44"/>
        <v>7.7482726270606045E-3</v>
      </c>
      <c r="X581" s="3">
        <f t="shared" si="47"/>
        <v>11.563561543328046</v>
      </c>
      <c r="Y581" s="5">
        <f t="shared" si="45"/>
        <v>6.7005935827195125E-4</v>
      </c>
      <c r="Z581" s="3">
        <f t="shared" si="46"/>
        <v>-7.3081442550677691</v>
      </c>
    </row>
    <row r="582" spans="1:26" x14ac:dyDescent="0.25">
      <c r="A582" t="s">
        <v>325</v>
      </c>
      <c r="B582" t="s">
        <v>253</v>
      </c>
      <c r="C582" t="s">
        <v>349</v>
      </c>
      <c r="D582" t="s">
        <v>328</v>
      </c>
      <c r="M582">
        <v>1</v>
      </c>
      <c r="V582" s="3">
        <f t="shared" ref="V582:V645" si="48">SUMPRODUCT(F$2:U$2,F582:U582)</f>
        <v>4.3501571076730663</v>
      </c>
      <c r="W582">
        <f t="shared" si="44"/>
        <v>1.2904784980468577E-2</v>
      </c>
      <c r="X582" s="3">
        <f t="shared" si="47"/>
        <v>11.563561543328046</v>
      </c>
      <c r="Y582" s="5">
        <f t="shared" si="45"/>
        <v>1.1159870539984623E-3</v>
      </c>
      <c r="Z582" s="3">
        <f t="shared" si="46"/>
        <v>-6.798016015450103</v>
      </c>
    </row>
    <row r="583" spans="1:26" x14ac:dyDescent="0.25">
      <c r="A583" t="s">
        <v>325</v>
      </c>
      <c r="B583" t="s">
        <v>254</v>
      </c>
      <c r="C583" t="s">
        <v>349</v>
      </c>
      <c r="D583" t="s">
        <v>336</v>
      </c>
      <c r="M583">
        <v>1</v>
      </c>
      <c r="V583" s="3">
        <f t="shared" si="48"/>
        <v>4.3501571076730663</v>
      </c>
      <c r="W583">
        <f t="shared" si="44"/>
        <v>1.2904784980468577E-2</v>
      </c>
      <c r="X583" s="3">
        <f t="shared" si="47"/>
        <v>11.563561543328046</v>
      </c>
      <c r="Y583" s="5">
        <f t="shared" si="45"/>
        <v>1.1159870539984623E-3</v>
      </c>
      <c r="Z583" s="3">
        <f t="shared" si="46"/>
        <v>-6.798016015450103</v>
      </c>
    </row>
    <row r="584" spans="1:26" x14ac:dyDescent="0.25">
      <c r="A584" t="s">
        <v>325</v>
      </c>
      <c r="B584" t="s">
        <v>255</v>
      </c>
      <c r="C584" t="s">
        <v>349</v>
      </c>
      <c r="D584" t="s">
        <v>337</v>
      </c>
      <c r="M584">
        <v>1</v>
      </c>
      <c r="V584" s="3">
        <f t="shared" si="48"/>
        <v>4.3501571076730663</v>
      </c>
      <c r="W584">
        <f t="shared" si="44"/>
        <v>1.2904784980468577E-2</v>
      </c>
      <c r="X584" s="3">
        <f t="shared" si="47"/>
        <v>11.563561543328046</v>
      </c>
      <c r="Y584" s="5">
        <f t="shared" si="45"/>
        <v>1.1159870539984623E-3</v>
      </c>
      <c r="Z584" s="3">
        <f t="shared" si="46"/>
        <v>-6.798016015450103</v>
      </c>
    </row>
    <row r="585" spans="1:26" x14ac:dyDescent="0.25">
      <c r="A585" t="s">
        <v>325</v>
      </c>
      <c r="B585" t="s">
        <v>256</v>
      </c>
      <c r="C585" t="s">
        <v>349</v>
      </c>
      <c r="D585" t="s">
        <v>338</v>
      </c>
      <c r="M585">
        <v>1</v>
      </c>
      <c r="V585" s="3">
        <f t="shared" si="48"/>
        <v>4.3501571076730663</v>
      </c>
      <c r="W585">
        <f t="shared" si="44"/>
        <v>1.2904784980468577E-2</v>
      </c>
      <c r="X585" s="3">
        <f t="shared" si="47"/>
        <v>11.563561543328046</v>
      </c>
      <c r="Y585" s="5">
        <f t="shared" si="45"/>
        <v>1.1159870539984623E-3</v>
      </c>
      <c r="Z585" s="3">
        <f t="shared" si="46"/>
        <v>-6.798016015450103</v>
      </c>
    </row>
    <row r="586" spans="1:26" x14ac:dyDescent="0.25">
      <c r="A586" t="s">
        <v>325</v>
      </c>
      <c r="B586" t="s">
        <v>257</v>
      </c>
      <c r="C586" t="s">
        <v>349</v>
      </c>
      <c r="D586" t="s">
        <v>339</v>
      </c>
      <c r="E586">
        <v>1</v>
      </c>
      <c r="M586">
        <v>1</v>
      </c>
      <c r="V586" s="3">
        <f t="shared" si="48"/>
        <v>4.3501571076730663</v>
      </c>
      <c r="W586">
        <f t="shared" si="44"/>
        <v>1.2904784980468577E-2</v>
      </c>
      <c r="X586" s="3">
        <f t="shared" si="47"/>
        <v>11.563561543328046</v>
      </c>
      <c r="Y586" s="5">
        <f t="shared" si="45"/>
        <v>1.1159870539984623E-3</v>
      </c>
      <c r="Z586" s="3">
        <f t="shared" si="46"/>
        <v>-6.798016015450103</v>
      </c>
    </row>
    <row r="587" spans="1:26" x14ac:dyDescent="0.25">
      <c r="A587" t="s">
        <v>325</v>
      </c>
      <c r="B587" t="s">
        <v>258</v>
      </c>
      <c r="C587" t="s">
        <v>349</v>
      </c>
      <c r="D587" t="s">
        <v>340</v>
      </c>
      <c r="M587">
        <v>1</v>
      </c>
      <c r="V587" s="3">
        <f t="shared" si="48"/>
        <v>4.3501571076730663</v>
      </c>
      <c r="W587">
        <f t="shared" ref="W587:W650" si="49">EXP(-V587)</f>
        <v>1.2904784980468577E-2</v>
      </c>
      <c r="X587" s="3">
        <f t="shared" si="47"/>
        <v>11.563561543328046</v>
      </c>
      <c r="Y587" s="5">
        <f t="shared" ref="Y587:Y650" si="50">W587/X587</f>
        <v>1.1159870539984623E-3</v>
      </c>
      <c r="Z587" s="3">
        <f t="shared" ref="Z587:Z650" si="51">LN(Y587)</f>
        <v>-6.798016015450103</v>
      </c>
    </row>
    <row r="588" spans="1:26" x14ac:dyDescent="0.25">
      <c r="A588" t="s">
        <v>325</v>
      </c>
      <c r="B588" t="s">
        <v>259</v>
      </c>
      <c r="C588" t="s">
        <v>349</v>
      </c>
      <c r="D588" t="s">
        <v>341</v>
      </c>
      <c r="M588">
        <v>1</v>
      </c>
      <c r="V588" s="3">
        <f t="shared" si="48"/>
        <v>4.3501571076730663</v>
      </c>
      <c r="W588">
        <f t="shared" si="49"/>
        <v>1.2904784980468577E-2</v>
      </c>
      <c r="X588" s="3">
        <f t="shared" ref="X588:X651" si="52">X$330</f>
        <v>11.563561543328046</v>
      </c>
      <c r="Y588" s="5">
        <f t="shared" si="50"/>
        <v>1.1159870539984623E-3</v>
      </c>
      <c r="Z588" s="3">
        <f t="shared" si="51"/>
        <v>-6.798016015450103</v>
      </c>
    </row>
    <row r="589" spans="1:26" x14ac:dyDescent="0.25">
      <c r="A589" t="s">
        <v>325</v>
      </c>
      <c r="B589" t="s">
        <v>260</v>
      </c>
      <c r="C589" t="s">
        <v>349</v>
      </c>
      <c r="D589" t="s">
        <v>342</v>
      </c>
      <c r="M589">
        <v>1</v>
      </c>
      <c r="V589" s="3">
        <f t="shared" si="48"/>
        <v>4.3501571076730663</v>
      </c>
      <c r="W589">
        <f t="shared" si="49"/>
        <v>1.2904784980468577E-2</v>
      </c>
      <c r="X589" s="3">
        <f t="shared" si="52"/>
        <v>11.563561543328046</v>
      </c>
      <c r="Y589" s="5">
        <f t="shared" si="50"/>
        <v>1.1159870539984623E-3</v>
      </c>
      <c r="Z589" s="3">
        <f t="shared" si="51"/>
        <v>-6.798016015450103</v>
      </c>
    </row>
    <row r="590" spans="1:26" x14ac:dyDescent="0.25">
      <c r="A590" t="s">
        <v>325</v>
      </c>
      <c r="B590" t="s">
        <v>261</v>
      </c>
      <c r="C590" t="s">
        <v>349</v>
      </c>
      <c r="D590" t="s">
        <v>343</v>
      </c>
      <c r="M590">
        <v>1</v>
      </c>
      <c r="V590" s="3">
        <f t="shared" si="48"/>
        <v>4.3501571076730663</v>
      </c>
      <c r="W590">
        <f t="shared" si="49"/>
        <v>1.2904784980468577E-2</v>
      </c>
      <c r="X590" s="3">
        <f t="shared" si="52"/>
        <v>11.563561543328046</v>
      </c>
      <c r="Y590" s="5">
        <f t="shared" si="50"/>
        <v>1.1159870539984623E-3</v>
      </c>
      <c r="Z590" s="3">
        <f t="shared" si="51"/>
        <v>-6.798016015450103</v>
      </c>
    </row>
    <row r="591" spans="1:26" x14ac:dyDescent="0.25">
      <c r="A591" t="s">
        <v>325</v>
      </c>
      <c r="B591" t="s">
        <v>262</v>
      </c>
      <c r="C591" t="s">
        <v>349</v>
      </c>
      <c r="D591" t="s">
        <v>344</v>
      </c>
      <c r="M591">
        <v>1</v>
      </c>
      <c r="V591" s="3">
        <f t="shared" si="48"/>
        <v>4.3501571076730663</v>
      </c>
      <c r="W591">
        <f t="shared" si="49"/>
        <v>1.2904784980468577E-2</v>
      </c>
      <c r="X591" s="3">
        <f t="shared" si="52"/>
        <v>11.563561543328046</v>
      </c>
      <c r="Y591" s="5">
        <f t="shared" si="50"/>
        <v>1.1159870539984623E-3</v>
      </c>
      <c r="Z591" s="3">
        <f t="shared" si="51"/>
        <v>-6.798016015450103</v>
      </c>
    </row>
    <row r="592" spans="1:26" x14ac:dyDescent="0.25">
      <c r="A592" t="s">
        <v>325</v>
      </c>
      <c r="B592" t="s">
        <v>263</v>
      </c>
      <c r="C592" t="s">
        <v>349</v>
      </c>
      <c r="D592" t="s">
        <v>345</v>
      </c>
      <c r="E592">
        <v>1</v>
      </c>
      <c r="M592">
        <v>1</v>
      </c>
      <c r="V592" s="3">
        <f t="shared" si="48"/>
        <v>4.3501571076730663</v>
      </c>
      <c r="W592">
        <f t="shared" si="49"/>
        <v>1.2904784980468577E-2</v>
      </c>
      <c r="X592" s="3">
        <f t="shared" si="52"/>
        <v>11.563561543328046</v>
      </c>
      <c r="Y592" s="5">
        <f t="shared" si="50"/>
        <v>1.1159870539984623E-3</v>
      </c>
      <c r="Z592" s="3">
        <f t="shared" si="51"/>
        <v>-6.798016015450103</v>
      </c>
    </row>
    <row r="593" spans="1:26" x14ac:dyDescent="0.25">
      <c r="A593" t="s">
        <v>325</v>
      </c>
      <c r="B593" t="s">
        <v>264</v>
      </c>
      <c r="C593" t="s">
        <v>349</v>
      </c>
      <c r="D593" t="s">
        <v>346</v>
      </c>
      <c r="M593">
        <v>1</v>
      </c>
      <c r="V593" s="3">
        <f t="shared" si="48"/>
        <v>4.3501571076730663</v>
      </c>
      <c r="W593">
        <f t="shared" si="49"/>
        <v>1.2904784980468577E-2</v>
      </c>
      <c r="X593" s="3">
        <f t="shared" si="52"/>
        <v>11.563561543328046</v>
      </c>
      <c r="Y593" s="5">
        <f t="shared" si="50"/>
        <v>1.1159870539984623E-3</v>
      </c>
      <c r="Z593" s="3">
        <f t="shared" si="51"/>
        <v>-6.798016015450103</v>
      </c>
    </row>
    <row r="594" spans="1:26" x14ac:dyDescent="0.25">
      <c r="A594" t="s">
        <v>325</v>
      </c>
      <c r="B594" t="s">
        <v>265</v>
      </c>
      <c r="C594" t="s">
        <v>349</v>
      </c>
      <c r="D594" t="s">
        <v>347</v>
      </c>
      <c r="M594">
        <v>1</v>
      </c>
      <c r="V594" s="3">
        <f t="shared" si="48"/>
        <v>4.3501571076730663</v>
      </c>
      <c r="W594">
        <f t="shared" si="49"/>
        <v>1.2904784980468577E-2</v>
      </c>
      <c r="X594" s="3">
        <f t="shared" si="52"/>
        <v>11.563561543328046</v>
      </c>
      <c r="Y594" s="5">
        <f t="shared" si="50"/>
        <v>1.1159870539984623E-3</v>
      </c>
      <c r="Z594" s="3">
        <f t="shared" si="51"/>
        <v>-6.798016015450103</v>
      </c>
    </row>
    <row r="595" spans="1:26" x14ac:dyDescent="0.25">
      <c r="A595" t="s">
        <v>325</v>
      </c>
      <c r="B595" t="s">
        <v>266</v>
      </c>
      <c r="C595" t="s">
        <v>349</v>
      </c>
      <c r="D595" t="s">
        <v>348</v>
      </c>
      <c r="M595">
        <v>1</v>
      </c>
      <c r="V595" s="3">
        <f t="shared" si="48"/>
        <v>4.3501571076730663</v>
      </c>
      <c r="W595">
        <f t="shared" si="49"/>
        <v>1.2904784980468577E-2</v>
      </c>
      <c r="X595" s="3">
        <f t="shared" si="52"/>
        <v>11.563561543328046</v>
      </c>
      <c r="Y595" s="5">
        <f t="shared" si="50"/>
        <v>1.1159870539984623E-3</v>
      </c>
      <c r="Z595" s="3">
        <f t="shared" si="51"/>
        <v>-6.798016015450103</v>
      </c>
    </row>
    <row r="596" spans="1:26" x14ac:dyDescent="0.25">
      <c r="A596" t="s">
        <v>325</v>
      </c>
      <c r="B596" t="s">
        <v>267</v>
      </c>
      <c r="C596" t="s">
        <v>349</v>
      </c>
      <c r="D596" t="s">
        <v>349</v>
      </c>
      <c r="K596">
        <v>1</v>
      </c>
      <c r="M596">
        <v>1</v>
      </c>
      <c r="V596" s="3">
        <f t="shared" si="48"/>
        <v>14.106553536863387</v>
      </c>
      <c r="W596">
        <f t="shared" si="49"/>
        <v>7.4748355130757014E-7</v>
      </c>
      <c r="X596" s="3">
        <f t="shared" si="52"/>
        <v>11.563561543328046</v>
      </c>
      <c r="Y596" s="5">
        <f t="shared" si="50"/>
        <v>6.4641291396840785E-8</v>
      </c>
      <c r="Z596" s="3">
        <f t="shared" si="51"/>
        <v>-16.554412444640423</v>
      </c>
    </row>
    <row r="597" spans="1:26" x14ac:dyDescent="0.25">
      <c r="A597" t="s">
        <v>325</v>
      </c>
      <c r="B597" t="s">
        <v>268</v>
      </c>
      <c r="C597" t="s">
        <v>349</v>
      </c>
      <c r="D597" t="s">
        <v>350</v>
      </c>
      <c r="M597">
        <v>1</v>
      </c>
      <c r="V597" s="3">
        <f t="shared" si="48"/>
        <v>4.3501571076730663</v>
      </c>
      <c r="W597">
        <f t="shared" si="49"/>
        <v>1.2904784980468577E-2</v>
      </c>
      <c r="X597" s="3">
        <f t="shared" si="52"/>
        <v>11.563561543328046</v>
      </c>
      <c r="Y597" s="5">
        <f t="shared" si="50"/>
        <v>1.1159870539984623E-3</v>
      </c>
      <c r="Z597" s="3">
        <f t="shared" si="51"/>
        <v>-6.798016015450103</v>
      </c>
    </row>
    <row r="598" spans="1:26" x14ac:dyDescent="0.25">
      <c r="A598" t="s">
        <v>325</v>
      </c>
      <c r="B598" t="s">
        <v>269</v>
      </c>
      <c r="C598" t="s">
        <v>349</v>
      </c>
      <c r="D598" t="s">
        <v>351</v>
      </c>
      <c r="M598">
        <v>1</v>
      </c>
      <c r="U598">
        <v>1</v>
      </c>
      <c r="V598" s="3">
        <f t="shared" si="48"/>
        <v>4.8602853472907324</v>
      </c>
      <c r="W598">
        <f t="shared" si="49"/>
        <v>7.7482726270606045E-3</v>
      </c>
      <c r="X598" s="3">
        <f t="shared" si="52"/>
        <v>11.563561543328046</v>
      </c>
      <c r="Y598" s="5">
        <f t="shared" si="50"/>
        <v>6.7005935827195125E-4</v>
      </c>
      <c r="Z598" s="3">
        <f t="shared" si="51"/>
        <v>-7.3081442550677691</v>
      </c>
    </row>
    <row r="599" spans="1:26" x14ac:dyDescent="0.25">
      <c r="A599" t="s">
        <v>325</v>
      </c>
      <c r="B599" t="s">
        <v>270</v>
      </c>
      <c r="C599" t="s">
        <v>349</v>
      </c>
      <c r="D599" t="s">
        <v>352</v>
      </c>
      <c r="E599">
        <v>1</v>
      </c>
      <c r="M599">
        <v>1</v>
      </c>
      <c r="U599">
        <v>1</v>
      </c>
      <c r="V599" s="3">
        <f t="shared" si="48"/>
        <v>4.8602853472907324</v>
      </c>
      <c r="W599">
        <f t="shared" si="49"/>
        <v>7.7482726270606045E-3</v>
      </c>
      <c r="X599" s="3">
        <f t="shared" si="52"/>
        <v>11.563561543328046</v>
      </c>
      <c r="Y599" s="5">
        <f t="shared" si="50"/>
        <v>6.7005935827195125E-4</v>
      </c>
      <c r="Z599" s="3">
        <f t="shared" si="51"/>
        <v>-7.3081442550677691</v>
      </c>
    </row>
    <row r="600" spans="1:26" x14ac:dyDescent="0.25">
      <c r="A600" t="s">
        <v>325</v>
      </c>
      <c r="B600" t="s">
        <v>271</v>
      </c>
      <c r="C600" t="s">
        <v>350</v>
      </c>
      <c r="D600" t="s">
        <v>328</v>
      </c>
      <c r="M600">
        <v>1</v>
      </c>
      <c r="V600" s="3">
        <f t="shared" si="48"/>
        <v>4.3501571076730663</v>
      </c>
      <c r="W600">
        <f t="shared" si="49"/>
        <v>1.2904784980468577E-2</v>
      </c>
      <c r="X600" s="3">
        <f t="shared" si="52"/>
        <v>11.563561543328046</v>
      </c>
      <c r="Y600" s="5">
        <f t="shared" si="50"/>
        <v>1.1159870539984623E-3</v>
      </c>
      <c r="Z600" s="3">
        <f t="shared" si="51"/>
        <v>-6.798016015450103</v>
      </c>
    </row>
    <row r="601" spans="1:26" x14ac:dyDescent="0.25">
      <c r="A601" t="s">
        <v>325</v>
      </c>
      <c r="B601" t="s">
        <v>272</v>
      </c>
      <c r="C601" t="s">
        <v>350</v>
      </c>
      <c r="D601" t="s">
        <v>336</v>
      </c>
      <c r="E601">
        <v>5</v>
      </c>
      <c r="M601">
        <v>1</v>
      </c>
      <c r="V601" s="3">
        <f t="shared" si="48"/>
        <v>4.3501571076730663</v>
      </c>
      <c r="W601">
        <f t="shared" si="49"/>
        <v>1.2904784980468577E-2</v>
      </c>
      <c r="X601" s="3">
        <f t="shared" si="52"/>
        <v>11.563561543328046</v>
      </c>
      <c r="Y601" s="5">
        <f t="shared" si="50"/>
        <v>1.1159870539984623E-3</v>
      </c>
      <c r="Z601" s="3">
        <f t="shared" si="51"/>
        <v>-6.798016015450103</v>
      </c>
    </row>
    <row r="602" spans="1:26" x14ac:dyDescent="0.25">
      <c r="A602" t="s">
        <v>325</v>
      </c>
      <c r="B602" t="s">
        <v>273</v>
      </c>
      <c r="C602" t="s">
        <v>350</v>
      </c>
      <c r="D602" t="s">
        <v>337</v>
      </c>
      <c r="E602">
        <v>2</v>
      </c>
      <c r="M602">
        <v>1</v>
      </c>
      <c r="V602" s="3">
        <f t="shared" si="48"/>
        <v>4.3501571076730663</v>
      </c>
      <c r="W602">
        <f t="shared" si="49"/>
        <v>1.2904784980468577E-2</v>
      </c>
      <c r="X602" s="3">
        <f t="shared" si="52"/>
        <v>11.563561543328046</v>
      </c>
      <c r="Y602" s="5">
        <f t="shared" si="50"/>
        <v>1.1159870539984623E-3</v>
      </c>
      <c r="Z602" s="3">
        <f t="shared" si="51"/>
        <v>-6.798016015450103</v>
      </c>
    </row>
    <row r="603" spans="1:26" x14ac:dyDescent="0.25">
      <c r="A603" t="s">
        <v>325</v>
      </c>
      <c r="B603" t="s">
        <v>274</v>
      </c>
      <c r="C603" t="s">
        <v>350</v>
      </c>
      <c r="D603" t="s">
        <v>338</v>
      </c>
      <c r="M603">
        <v>1</v>
      </c>
      <c r="V603" s="3">
        <f t="shared" si="48"/>
        <v>4.3501571076730663</v>
      </c>
      <c r="W603">
        <f t="shared" si="49"/>
        <v>1.2904784980468577E-2</v>
      </c>
      <c r="X603" s="3">
        <f t="shared" si="52"/>
        <v>11.563561543328046</v>
      </c>
      <c r="Y603" s="5">
        <f t="shared" si="50"/>
        <v>1.1159870539984623E-3</v>
      </c>
      <c r="Z603" s="3">
        <f t="shared" si="51"/>
        <v>-6.798016015450103</v>
      </c>
    </row>
    <row r="604" spans="1:26" x14ac:dyDescent="0.25">
      <c r="A604" t="s">
        <v>325</v>
      </c>
      <c r="B604" t="s">
        <v>275</v>
      </c>
      <c r="C604" t="s">
        <v>350</v>
      </c>
      <c r="D604" t="s">
        <v>339</v>
      </c>
      <c r="E604">
        <v>2</v>
      </c>
      <c r="M604">
        <v>1</v>
      </c>
      <c r="V604" s="3">
        <f t="shared" si="48"/>
        <v>4.3501571076730663</v>
      </c>
      <c r="W604">
        <f t="shared" si="49"/>
        <v>1.2904784980468577E-2</v>
      </c>
      <c r="X604" s="3">
        <f t="shared" si="52"/>
        <v>11.563561543328046</v>
      </c>
      <c r="Y604" s="5">
        <f t="shared" si="50"/>
        <v>1.1159870539984623E-3</v>
      </c>
      <c r="Z604" s="3">
        <f t="shared" si="51"/>
        <v>-6.798016015450103</v>
      </c>
    </row>
    <row r="605" spans="1:26" x14ac:dyDescent="0.25">
      <c r="A605" t="s">
        <v>325</v>
      </c>
      <c r="B605" t="s">
        <v>276</v>
      </c>
      <c r="C605" t="s">
        <v>350</v>
      </c>
      <c r="D605" t="s">
        <v>340</v>
      </c>
      <c r="E605">
        <v>1</v>
      </c>
      <c r="M605">
        <v>1</v>
      </c>
      <c r="V605" s="3">
        <f t="shared" si="48"/>
        <v>4.3501571076730663</v>
      </c>
      <c r="W605">
        <f t="shared" si="49"/>
        <v>1.2904784980468577E-2</v>
      </c>
      <c r="X605" s="3">
        <f t="shared" si="52"/>
        <v>11.563561543328046</v>
      </c>
      <c r="Y605" s="5">
        <f t="shared" si="50"/>
        <v>1.1159870539984623E-3</v>
      </c>
      <c r="Z605" s="3">
        <f t="shared" si="51"/>
        <v>-6.798016015450103</v>
      </c>
    </row>
    <row r="606" spans="1:26" x14ac:dyDescent="0.25">
      <c r="A606" t="s">
        <v>325</v>
      </c>
      <c r="B606" t="s">
        <v>277</v>
      </c>
      <c r="C606" t="s">
        <v>350</v>
      </c>
      <c r="D606" t="s">
        <v>341</v>
      </c>
      <c r="E606">
        <v>1</v>
      </c>
      <c r="M606">
        <v>1</v>
      </c>
      <c r="V606" s="3">
        <f t="shared" si="48"/>
        <v>4.3501571076730663</v>
      </c>
      <c r="W606">
        <f t="shared" si="49"/>
        <v>1.2904784980468577E-2</v>
      </c>
      <c r="X606" s="3">
        <f t="shared" si="52"/>
        <v>11.563561543328046</v>
      </c>
      <c r="Y606" s="5">
        <f t="shared" si="50"/>
        <v>1.1159870539984623E-3</v>
      </c>
      <c r="Z606" s="3">
        <f t="shared" si="51"/>
        <v>-6.798016015450103</v>
      </c>
    </row>
    <row r="607" spans="1:26" x14ac:dyDescent="0.25">
      <c r="A607" t="s">
        <v>325</v>
      </c>
      <c r="B607" t="s">
        <v>278</v>
      </c>
      <c r="C607" t="s">
        <v>350</v>
      </c>
      <c r="D607" t="s">
        <v>342</v>
      </c>
      <c r="E607">
        <v>3</v>
      </c>
      <c r="M607">
        <v>1</v>
      </c>
      <c r="V607" s="3">
        <f t="shared" si="48"/>
        <v>4.3501571076730663</v>
      </c>
      <c r="W607">
        <f t="shared" si="49"/>
        <v>1.2904784980468577E-2</v>
      </c>
      <c r="X607" s="3">
        <f t="shared" si="52"/>
        <v>11.563561543328046</v>
      </c>
      <c r="Y607" s="5">
        <f t="shared" si="50"/>
        <v>1.1159870539984623E-3</v>
      </c>
      <c r="Z607" s="3">
        <f t="shared" si="51"/>
        <v>-6.798016015450103</v>
      </c>
    </row>
    <row r="608" spans="1:26" x14ac:dyDescent="0.25">
      <c r="A608" t="s">
        <v>325</v>
      </c>
      <c r="B608" t="s">
        <v>279</v>
      </c>
      <c r="C608" t="s">
        <v>350</v>
      </c>
      <c r="D608" t="s">
        <v>343</v>
      </c>
      <c r="E608">
        <v>4</v>
      </c>
      <c r="M608">
        <v>1</v>
      </c>
      <c r="V608" s="3">
        <f t="shared" si="48"/>
        <v>4.3501571076730663</v>
      </c>
      <c r="W608">
        <f t="shared" si="49"/>
        <v>1.2904784980468577E-2</v>
      </c>
      <c r="X608" s="3">
        <f t="shared" si="52"/>
        <v>11.563561543328046</v>
      </c>
      <c r="Y608" s="5">
        <f t="shared" si="50"/>
        <v>1.1159870539984623E-3</v>
      </c>
      <c r="Z608" s="3">
        <f t="shared" si="51"/>
        <v>-6.798016015450103</v>
      </c>
    </row>
    <row r="609" spans="1:26" x14ac:dyDescent="0.25">
      <c r="A609" t="s">
        <v>325</v>
      </c>
      <c r="B609" t="s">
        <v>280</v>
      </c>
      <c r="C609" t="s">
        <v>350</v>
      </c>
      <c r="D609" t="s">
        <v>344</v>
      </c>
      <c r="M609">
        <v>1</v>
      </c>
      <c r="V609" s="3">
        <f t="shared" si="48"/>
        <v>4.3501571076730663</v>
      </c>
      <c r="W609">
        <f t="shared" si="49"/>
        <v>1.2904784980468577E-2</v>
      </c>
      <c r="X609" s="3">
        <f t="shared" si="52"/>
        <v>11.563561543328046</v>
      </c>
      <c r="Y609" s="5">
        <f t="shared" si="50"/>
        <v>1.1159870539984623E-3</v>
      </c>
      <c r="Z609" s="3">
        <f t="shared" si="51"/>
        <v>-6.798016015450103</v>
      </c>
    </row>
    <row r="610" spans="1:26" x14ac:dyDescent="0.25">
      <c r="A610" t="s">
        <v>325</v>
      </c>
      <c r="B610" t="s">
        <v>281</v>
      </c>
      <c r="C610" t="s">
        <v>350</v>
      </c>
      <c r="D610" t="s">
        <v>345</v>
      </c>
      <c r="E610">
        <v>4</v>
      </c>
      <c r="M610">
        <v>1</v>
      </c>
      <c r="V610" s="3">
        <f t="shared" si="48"/>
        <v>4.3501571076730663</v>
      </c>
      <c r="W610">
        <f t="shared" si="49"/>
        <v>1.2904784980468577E-2</v>
      </c>
      <c r="X610" s="3">
        <f t="shared" si="52"/>
        <v>11.563561543328046</v>
      </c>
      <c r="Y610" s="5">
        <f t="shared" si="50"/>
        <v>1.1159870539984623E-3</v>
      </c>
      <c r="Z610" s="3">
        <f t="shared" si="51"/>
        <v>-6.798016015450103</v>
      </c>
    </row>
    <row r="611" spans="1:26" x14ac:dyDescent="0.25">
      <c r="A611" t="s">
        <v>325</v>
      </c>
      <c r="B611" t="s">
        <v>282</v>
      </c>
      <c r="C611" t="s">
        <v>350</v>
      </c>
      <c r="D611" t="s">
        <v>346</v>
      </c>
      <c r="E611">
        <v>1</v>
      </c>
      <c r="M611">
        <v>1</v>
      </c>
      <c r="V611" s="3">
        <f t="shared" si="48"/>
        <v>4.3501571076730663</v>
      </c>
      <c r="W611">
        <f t="shared" si="49"/>
        <v>1.2904784980468577E-2</v>
      </c>
      <c r="X611" s="3">
        <f t="shared" si="52"/>
        <v>11.563561543328046</v>
      </c>
      <c r="Y611" s="5">
        <f t="shared" si="50"/>
        <v>1.1159870539984623E-3</v>
      </c>
      <c r="Z611" s="3">
        <f t="shared" si="51"/>
        <v>-6.798016015450103</v>
      </c>
    </row>
    <row r="612" spans="1:26" x14ac:dyDescent="0.25">
      <c r="A612" t="s">
        <v>325</v>
      </c>
      <c r="B612" t="s">
        <v>283</v>
      </c>
      <c r="C612" t="s">
        <v>350</v>
      </c>
      <c r="D612" t="s">
        <v>347</v>
      </c>
      <c r="M612">
        <v>1</v>
      </c>
      <c r="V612" s="3">
        <f t="shared" si="48"/>
        <v>4.3501571076730663</v>
      </c>
      <c r="W612">
        <f t="shared" si="49"/>
        <v>1.2904784980468577E-2</v>
      </c>
      <c r="X612" s="3">
        <f t="shared" si="52"/>
        <v>11.563561543328046</v>
      </c>
      <c r="Y612" s="5">
        <f t="shared" si="50"/>
        <v>1.1159870539984623E-3</v>
      </c>
      <c r="Z612" s="3">
        <f t="shared" si="51"/>
        <v>-6.798016015450103</v>
      </c>
    </row>
    <row r="613" spans="1:26" x14ac:dyDescent="0.25">
      <c r="A613" t="s">
        <v>325</v>
      </c>
      <c r="B613" t="s">
        <v>284</v>
      </c>
      <c r="C613" t="s">
        <v>350</v>
      </c>
      <c r="D613" t="s">
        <v>348</v>
      </c>
      <c r="M613">
        <v>1</v>
      </c>
      <c r="V613" s="3">
        <f t="shared" si="48"/>
        <v>4.3501571076730663</v>
      </c>
      <c r="W613">
        <f t="shared" si="49"/>
        <v>1.2904784980468577E-2</v>
      </c>
      <c r="X613" s="3">
        <f t="shared" si="52"/>
        <v>11.563561543328046</v>
      </c>
      <c r="Y613" s="5">
        <f t="shared" si="50"/>
        <v>1.1159870539984623E-3</v>
      </c>
      <c r="Z613" s="3">
        <f t="shared" si="51"/>
        <v>-6.798016015450103</v>
      </c>
    </row>
    <row r="614" spans="1:26" x14ac:dyDescent="0.25">
      <c r="A614" t="s">
        <v>325</v>
      </c>
      <c r="B614" t="s">
        <v>285</v>
      </c>
      <c r="C614" t="s">
        <v>350</v>
      </c>
      <c r="D614" t="s">
        <v>349</v>
      </c>
      <c r="M614">
        <v>1</v>
      </c>
      <c r="V614" s="3">
        <f t="shared" si="48"/>
        <v>4.3501571076730663</v>
      </c>
      <c r="W614">
        <f t="shared" si="49"/>
        <v>1.2904784980468577E-2</v>
      </c>
      <c r="X614" s="3">
        <f t="shared" si="52"/>
        <v>11.563561543328046</v>
      </c>
      <c r="Y614" s="5">
        <f t="shared" si="50"/>
        <v>1.1159870539984623E-3</v>
      </c>
      <c r="Z614" s="3">
        <f t="shared" si="51"/>
        <v>-6.798016015450103</v>
      </c>
    </row>
    <row r="615" spans="1:26" x14ac:dyDescent="0.25">
      <c r="A615" t="s">
        <v>325</v>
      </c>
      <c r="B615" t="s">
        <v>286</v>
      </c>
      <c r="C615" t="s">
        <v>350</v>
      </c>
      <c r="D615" t="s">
        <v>350</v>
      </c>
      <c r="K615">
        <v>1</v>
      </c>
      <c r="M615">
        <v>1</v>
      </c>
      <c r="V615" s="3">
        <f t="shared" si="48"/>
        <v>14.106553536863387</v>
      </c>
      <c r="W615">
        <f t="shared" si="49"/>
        <v>7.4748355130757014E-7</v>
      </c>
      <c r="X615" s="3">
        <f t="shared" si="52"/>
        <v>11.563561543328046</v>
      </c>
      <c r="Y615" s="5">
        <f t="shared" si="50"/>
        <v>6.4641291396840785E-8</v>
      </c>
      <c r="Z615" s="3">
        <f t="shared" si="51"/>
        <v>-16.554412444640423</v>
      </c>
    </row>
    <row r="616" spans="1:26" x14ac:dyDescent="0.25">
      <c r="A616" t="s">
        <v>325</v>
      </c>
      <c r="B616" t="s">
        <v>287</v>
      </c>
      <c r="C616" t="s">
        <v>350</v>
      </c>
      <c r="D616" t="s">
        <v>351</v>
      </c>
      <c r="E616">
        <v>1</v>
      </c>
      <c r="M616">
        <v>1</v>
      </c>
      <c r="U616">
        <v>1</v>
      </c>
      <c r="V616" s="3">
        <f t="shared" si="48"/>
        <v>4.8602853472907324</v>
      </c>
      <c r="W616">
        <f t="shared" si="49"/>
        <v>7.7482726270606045E-3</v>
      </c>
      <c r="X616" s="3">
        <f t="shared" si="52"/>
        <v>11.563561543328046</v>
      </c>
      <c r="Y616" s="5">
        <f t="shared" si="50"/>
        <v>6.7005935827195125E-4</v>
      </c>
      <c r="Z616" s="3">
        <f t="shared" si="51"/>
        <v>-7.3081442550677691</v>
      </c>
    </row>
    <row r="617" spans="1:26" x14ac:dyDescent="0.25">
      <c r="A617" t="s">
        <v>325</v>
      </c>
      <c r="B617" t="s">
        <v>288</v>
      </c>
      <c r="C617" t="s">
        <v>350</v>
      </c>
      <c r="D617" t="s">
        <v>352</v>
      </c>
      <c r="M617">
        <v>1</v>
      </c>
      <c r="U617">
        <v>1</v>
      </c>
      <c r="V617" s="3">
        <f t="shared" si="48"/>
        <v>4.8602853472907324</v>
      </c>
      <c r="W617">
        <f t="shared" si="49"/>
        <v>7.7482726270606045E-3</v>
      </c>
      <c r="X617" s="3">
        <f t="shared" si="52"/>
        <v>11.563561543328046</v>
      </c>
      <c r="Y617" s="5">
        <f t="shared" si="50"/>
        <v>6.7005935827195125E-4</v>
      </c>
      <c r="Z617" s="3">
        <f t="shared" si="51"/>
        <v>-7.3081442550677691</v>
      </c>
    </row>
    <row r="618" spans="1:26" x14ac:dyDescent="0.25">
      <c r="A618" t="s">
        <v>325</v>
      </c>
      <c r="B618" t="s">
        <v>289</v>
      </c>
      <c r="C618" t="s">
        <v>351</v>
      </c>
      <c r="D618" t="s">
        <v>328</v>
      </c>
      <c r="G618">
        <v>1</v>
      </c>
      <c r="M618">
        <v>1</v>
      </c>
      <c r="V618" s="3">
        <f t="shared" si="48"/>
        <v>18.354706277283665</v>
      </c>
      <c r="W618">
        <f t="shared" si="49"/>
        <v>1.0681994421275341E-8</v>
      </c>
      <c r="X618" s="3">
        <f t="shared" si="52"/>
        <v>11.563561543328046</v>
      </c>
      <c r="Y618" s="5">
        <f t="shared" si="50"/>
        <v>9.2376335623332658E-10</v>
      </c>
      <c r="Z618" s="3">
        <f t="shared" si="51"/>
        <v>-20.802565185060701</v>
      </c>
    </row>
    <row r="619" spans="1:26" x14ac:dyDescent="0.25">
      <c r="A619" t="s">
        <v>325</v>
      </c>
      <c r="B619" t="s">
        <v>290</v>
      </c>
      <c r="C619" t="s">
        <v>351</v>
      </c>
      <c r="D619" t="s">
        <v>336</v>
      </c>
      <c r="G619">
        <v>1</v>
      </c>
      <c r="M619">
        <v>1</v>
      </c>
      <c r="V619" s="3">
        <f t="shared" si="48"/>
        <v>18.354706277283665</v>
      </c>
      <c r="W619">
        <f t="shared" si="49"/>
        <v>1.0681994421275341E-8</v>
      </c>
      <c r="X619" s="3">
        <f t="shared" si="52"/>
        <v>11.563561543328046</v>
      </c>
      <c r="Y619" s="5">
        <f t="shared" si="50"/>
        <v>9.2376335623332658E-10</v>
      </c>
      <c r="Z619" s="3">
        <f t="shared" si="51"/>
        <v>-20.802565185060701</v>
      </c>
    </row>
    <row r="620" spans="1:26" x14ac:dyDescent="0.25">
      <c r="A620" t="s">
        <v>325</v>
      </c>
      <c r="B620" t="s">
        <v>291</v>
      </c>
      <c r="C620" t="s">
        <v>351</v>
      </c>
      <c r="D620" t="s">
        <v>337</v>
      </c>
      <c r="G620">
        <v>1</v>
      </c>
      <c r="M620">
        <v>1</v>
      </c>
      <c r="V620" s="3">
        <f t="shared" si="48"/>
        <v>18.354706277283665</v>
      </c>
      <c r="W620">
        <f t="shared" si="49"/>
        <v>1.0681994421275341E-8</v>
      </c>
      <c r="X620" s="3">
        <f t="shared" si="52"/>
        <v>11.563561543328046</v>
      </c>
      <c r="Y620" s="5">
        <f t="shared" si="50"/>
        <v>9.2376335623332658E-10</v>
      </c>
      <c r="Z620" s="3">
        <f t="shared" si="51"/>
        <v>-20.802565185060701</v>
      </c>
    </row>
    <row r="621" spans="1:26" x14ac:dyDescent="0.25">
      <c r="A621" t="s">
        <v>325</v>
      </c>
      <c r="B621" t="s">
        <v>292</v>
      </c>
      <c r="C621" t="s">
        <v>351</v>
      </c>
      <c r="D621" t="s">
        <v>338</v>
      </c>
      <c r="G621">
        <v>1</v>
      </c>
      <c r="M621">
        <v>1</v>
      </c>
      <c r="V621" s="3">
        <f t="shared" si="48"/>
        <v>18.354706277283665</v>
      </c>
      <c r="W621">
        <f t="shared" si="49"/>
        <v>1.0681994421275341E-8</v>
      </c>
      <c r="X621" s="3">
        <f t="shared" si="52"/>
        <v>11.563561543328046</v>
      </c>
      <c r="Y621" s="5">
        <f t="shared" si="50"/>
        <v>9.2376335623332658E-10</v>
      </c>
      <c r="Z621" s="3">
        <f t="shared" si="51"/>
        <v>-20.802565185060701</v>
      </c>
    </row>
    <row r="622" spans="1:26" x14ac:dyDescent="0.25">
      <c r="A622" t="s">
        <v>325</v>
      </c>
      <c r="B622" t="s">
        <v>293</v>
      </c>
      <c r="C622" t="s">
        <v>351</v>
      </c>
      <c r="D622" t="s">
        <v>339</v>
      </c>
      <c r="G622">
        <v>1</v>
      </c>
      <c r="M622">
        <v>1</v>
      </c>
      <c r="V622" s="3">
        <f t="shared" si="48"/>
        <v>18.354706277283665</v>
      </c>
      <c r="W622">
        <f t="shared" si="49"/>
        <v>1.0681994421275341E-8</v>
      </c>
      <c r="X622" s="3">
        <f t="shared" si="52"/>
        <v>11.563561543328046</v>
      </c>
      <c r="Y622" s="5">
        <f t="shared" si="50"/>
        <v>9.2376335623332658E-10</v>
      </c>
      <c r="Z622" s="3">
        <f t="shared" si="51"/>
        <v>-20.802565185060701</v>
      </c>
    </row>
    <row r="623" spans="1:26" x14ac:dyDescent="0.25">
      <c r="A623" t="s">
        <v>325</v>
      </c>
      <c r="B623" t="s">
        <v>294</v>
      </c>
      <c r="C623" t="s">
        <v>351</v>
      </c>
      <c r="D623" t="s">
        <v>340</v>
      </c>
      <c r="G623">
        <v>1</v>
      </c>
      <c r="M623">
        <v>1</v>
      </c>
      <c r="V623" s="3">
        <f t="shared" si="48"/>
        <v>18.354706277283665</v>
      </c>
      <c r="W623">
        <f t="shared" si="49"/>
        <v>1.0681994421275341E-8</v>
      </c>
      <c r="X623" s="3">
        <f t="shared" si="52"/>
        <v>11.563561543328046</v>
      </c>
      <c r="Y623" s="5">
        <f t="shared" si="50"/>
        <v>9.2376335623332658E-10</v>
      </c>
      <c r="Z623" s="3">
        <f t="shared" si="51"/>
        <v>-20.802565185060701</v>
      </c>
    </row>
    <row r="624" spans="1:26" x14ac:dyDescent="0.25">
      <c r="A624" t="s">
        <v>325</v>
      </c>
      <c r="B624" t="s">
        <v>295</v>
      </c>
      <c r="C624" t="s">
        <v>351</v>
      </c>
      <c r="D624" t="s">
        <v>341</v>
      </c>
      <c r="G624">
        <v>1</v>
      </c>
      <c r="M624">
        <v>1</v>
      </c>
      <c r="V624" s="3">
        <f t="shared" si="48"/>
        <v>18.354706277283665</v>
      </c>
      <c r="W624">
        <f t="shared" si="49"/>
        <v>1.0681994421275341E-8</v>
      </c>
      <c r="X624" s="3">
        <f t="shared" si="52"/>
        <v>11.563561543328046</v>
      </c>
      <c r="Y624" s="5">
        <f t="shared" si="50"/>
        <v>9.2376335623332658E-10</v>
      </c>
      <c r="Z624" s="3">
        <f t="shared" si="51"/>
        <v>-20.802565185060701</v>
      </c>
    </row>
    <row r="625" spans="1:26" x14ac:dyDescent="0.25">
      <c r="A625" t="s">
        <v>325</v>
      </c>
      <c r="B625" t="s">
        <v>296</v>
      </c>
      <c r="C625" t="s">
        <v>351</v>
      </c>
      <c r="D625" t="s">
        <v>342</v>
      </c>
      <c r="G625">
        <v>1</v>
      </c>
      <c r="M625">
        <v>1</v>
      </c>
      <c r="V625" s="3">
        <f t="shared" si="48"/>
        <v>18.354706277283665</v>
      </c>
      <c r="W625">
        <f t="shared" si="49"/>
        <v>1.0681994421275341E-8</v>
      </c>
      <c r="X625" s="3">
        <f t="shared" si="52"/>
        <v>11.563561543328046</v>
      </c>
      <c r="Y625" s="5">
        <f t="shared" si="50"/>
        <v>9.2376335623332658E-10</v>
      </c>
      <c r="Z625" s="3">
        <f t="shared" si="51"/>
        <v>-20.802565185060701</v>
      </c>
    </row>
    <row r="626" spans="1:26" x14ac:dyDescent="0.25">
      <c r="A626" t="s">
        <v>325</v>
      </c>
      <c r="B626" t="s">
        <v>297</v>
      </c>
      <c r="C626" t="s">
        <v>351</v>
      </c>
      <c r="D626" t="s">
        <v>343</v>
      </c>
      <c r="G626">
        <v>1</v>
      </c>
      <c r="M626">
        <v>1</v>
      </c>
      <c r="V626" s="3">
        <f t="shared" si="48"/>
        <v>18.354706277283665</v>
      </c>
      <c r="W626">
        <f t="shared" si="49"/>
        <v>1.0681994421275341E-8</v>
      </c>
      <c r="X626" s="3">
        <f t="shared" si="52"/>
        <v>11.563561543328046</v>
      </c>
      <c r="Y626" s="5">
        <f t="shared" si="50"/>
        <v>9.2376335623332658E-10</v>
      </c>
      <c r="Z626" s="3">
        <f t="shared" si="51"/>
        <v>-20.802565185060701</v>
      </c>
    </row>
    <row r="627" spans="1:26" x14ac:dyDescent="0.25">
      <c r="A627" t="s">
        <v>325</v>
      </c>
      <c r="B627" t="s">
        <v>298</v>
      </c>
      <c r="C627" t="s">
        <v>351</v>
      </c>
      <c r="D627" t="s">
        <v>344</v>
      </c>
      <c r="G627">
        <v>1</v>
      </c>
      <c r="M627">
        <v>1</v>
      </c>
      <c r="V627" s="3">
        <f t="shared" si="48"/>
        <v>18.354706277283665</v>
      </c>
      <c r="W627">
        <f t="shared" si="49"/>
        <v>1.0681994421275341E-8</v>
      </c>
      <c r="X627" s="3">
        <f t="shared" si="52"/>
        <v>11.563561543328046</v>
      </c>
      <c r="Y627" s="5">
        <f t="shared" si="50"/>
        <v>9.2376335623332658E-10</v>
      </c>
      <c r="Z627" s="3">
        <f t="shared" si="51"/>
        <v>-20.802565185060701</v>
      </c>
    </row>
    <row r="628" spans="1:26" x14ac:dyDescent="0.25">
      <c r="A628" t="s">
        <v>325</v>
      </c>
      <c r="B628" t="s">
        <v>299</v>
      </c>
      <c r="C628" t="s">
        <v>351</v>
      </c>
      <c r="D628" t="s">
        <v>345</v>
      </c>
      <c r="G628">
        <v>1</v>
      </c>
      <c r="M628">
        <v>1</v>
      </c>
      <c r="V628" s="3">
        <f t="shared" si="48"/>
        <v>18.354706277283665</v>
      </c>
      <c r="W628">
        <f t="shared" si="49"/>
        <v>1.0681994421275341E-8</v>
      </c>
      <c r="X628" s="3">
        <f t="shared" si="52"/>
        <v>11.563561543328046</v>
      </c>
      <c r="Y628" s="5">
        <f t="shared" si="50"/>
        <v>9.2376335623332658E-10</v>
      </c>
      <c r="Z628" s="3">
        <f t="shared" si="51"/>
        <v>-20.802565185060701</v>
      </c>
    </row>
    <row r="629" spans="1:26" x14ac:dyDescent="0.25">
      <c r="A629" t="s">
        <v>325</v>
      </c>
      <c r="B629" t="s">
        <v>300</v>
      </c>
      <c r="C629" t="s">
        <v>351</v>
      </c>
      <c r="D629" t="s">
        <v>346</v>
      </c>
      <c r="G629">
        <v>1</v>
      </c>
      <c r="M629">
        <v>1</v>
      </c>
      <c r="V629" s="3">
        <f t="shared" si="48"/>
        <v>18.354706277283665</v>
      </c>
      <c r="W629">
        <f t="shared" si="49"/>
        <v>1.0681994421275341E-8</v>
      </c>
      <c r="X629" s="3">
        <f t="shared" si="52"/>
        <v>11.563561543328046</v>
      </c>
      <c r="Y629" s="5">
        <f t="shared" si="50"/>
        <v>9.2376335623332658E-10</v>
      </c>
      <c r="Z629" s="3">
        <f t="shared" si="51"/>
        <v>-20.802565185060701</v>
      </c>
    </row>
    <row r="630" spans="1:26" x14ac:dyDescent="0.25">
      <c r="A630" t="s">
        <v>325</v>
      </c>
      <c r="B630" t="s">
        <v>301</v>
      </c>
      <c r="C630" t="s">
        <v>351</v>
      </c>
      <c r="D630" t="s">
        <v>347</v>
      </c>
      <c r="G630">
        <v>1</v>
      </c>
      <c r="M630">
        <v>1</v>
      </c>
      <c r="V630" s="3">
        <f t="shared" si="48"/>
        <v>18.354706277283665</v>
      </c>
      <c r="W630">
        <f t="shared" si="49"/>
        <v>1.0681994421275341E-8</v>
      </c>
      <c r="X630" s="3">
        <f t="shared" si="52"/>
        <v>11.563561543328046</v>
      </c>
      <c r="Y630" s="5">
        <f t="shared" si="50"/>
        <v>9.2376335623332658E-10</v>
      </c>
      <c r="Z630" s="3">
        <f t="shared" si="51"/>
        <v>-20.802565185060701</v>
      </c>
    </row>
    <row r="631" spans="1:26" x14ac:dyDescent="0.25">
      <c r="A631" t="s">
        <v>325</v>
      </c>
      <c r="B631" t="s">
        <v>302</v>
      </c>
      <c r="C631" t="s">
        <v>351</v>
      </c>
      <c r="D631" t="s">
        <v>348</v>
      </c>
      <c r="G631">
        <v>1</v>
      </c>
      <c r="M631">
        <v>1</v>
      </c>
      <c r="V631" s="3">
        <f t="shared" si="48"/>
        <v>18.354706277283665</v>
      </c>
      <c r="W631">
        <f t="shared" si="49"/>
        <v>1.0681994421275341E-8</v>
      </c>
      <c r="X631" s="3">
        <f t="shared" si="52"/>
        <v>11.563561543328046</v>
      </c>
      <c r="Y631" s="5">
        <f t="shared" si="50"/>
        <v>9.2376335623332658E-10</v>
      </c>
      <c r="Z631" s="3">
        <f t="shared" si="51"/>
        <v>-20.802565185060701</v>
      </c>
    </row>
    <row r="632" spans="1:26" x14ac:dyDescent="0.25">
      <c r="A632" t="s">
        <v>325</v>
      </c>
      <c r="B632" t="s">
        <v>303</v>
      </c>
      <c r="C632" t="s">
        <v>351</v>
      </c>
      <c r="D632" t="s">
        <v>349</v>
      </c>
      <c r="G632">
        <v>1</v>
      </c>
      <c r="M632">
        <v>1</v>
      </c>
      <c r="V632" s="3">
        <f t="shared" si="48"/>
        <v>18.354706277283665</v>
      </c>
      <c r="W632">
        <f t="shared" si="49"/>
        <v>1.0681994421275341E-8</v>
      </c>
      <c r="X632" s="3">
        <f t="shared" si="52"/>
        <v>11.563561543328046</v>
      </c>
      <c r="Y632" s="5">
        <f t="shared" si="50"/>
        <v>9.2376335623332658E-10</v>
      </c>
      <c r="Z632" s="3">
        <f t="shared" si="51"/>
        <v>-20.802565185060701</v>
      </c>
    </row>
    <row r="633" spans="1:26" x14ac:dyDescent="0.25">
      <c r="A633" t="s">
        <v>325</v>
      </c>
      <c r="B633" t="s">
        <v>304</v>
      </c>
      <c r="C633" t="s">
        <v>351</v>
      </c>
      <c r="D633" t="s">
        <v>350</v>
      </c>
      <c r="G633">
        <v>1</v>
      </c>
      <c r="M633">
        <v>1</v>
      </c>
      <c r="V633" s="3">
        <f t="shared" si="48"/>
        <v>18.354706277283665</v>
      </c>
      <c r="W633">
        <f t="shared" si="49"/>
        <v>1.0681994421275341E-8</v>
      </c>
      <c r="X633" s="3">
        <f t="shared" si="52"/>
        <v>11.563561543328046</v>
      </c>
      <c r="Y633" s="5">
        <f t="shared" si="50"/>
        <v>9.2376335623332658E-10</v>
      </c>
      <c r="Z633" s="3">
        <f t="shared" si="51"/>
        <v>-20.802565185060701</v>
      </c>
    </row>
    <row r="634" spans="1:26" x14ac:dyDescent="0.25">
      <c r="A634" t="s">
        <v>325</v>
      </c>
      <c r="B634" t="s">
        <v>305</v>
      </c>
      <c r="C634" t="s">
        <v>351</v>
      </c>
      <c r="D634" t="s">
        <v>351</v>
      </c>
      <c r="G634">
        <v>1</v>
      </c>
      <c r="K634">
        <v>1</v>
      </c>
      <c r="M634">
        <v>1</v>
      </c>
      <c r="V634" s="3">
        <f t="shared" si="48"/>
        <v>28.111102706473986</v>
      </c>
      <c r="W634">
        <f t="shared" si="49"/>
        <v>6.187329069912655E-13</v>
      </c>
      <c r="X634" s="3">
        <f t="shared" si="52"/>
        <v>11.563561543328046</v>
      </c>
      <c r="Y634" s="5">
        <f t="shared" si="50"/>
        <v>5.3507122755641194E-14</v>
      </c>
      <c r="Z634" s="3">
        <f t="shared" si="51"/>
        <v>-30.558961614251022</v>
      </c>
    </row>
    <row r="635" spans="1:26" x14ac:dyDescent="0.25">
      <c r="A635" t="s">
        <v>325</v>
      </c>
      <c r="B635" t="s">
        <v>306</v>
      </c>
      <c r="C635" t="s">
        <v>351</v>
      </c>
      <c r="D635" t="s">
        <v>352</v>
      </c>
      <c r="G635">
        <v>1</v>
      </c>
      <c r="M635">
        <v>1</v>
      </c>
      <c r="V635" s="3">
        <f t="shared" si="48"/>
        <v>18.354706277283665</v>
      </c>
      <c r="W635">
        <f t="shared" si="49"/>
        <v>1.0681994421275341E-8</v>
      </c>
      <c r="X635" s="3">
        <f t="shared" si="52"/>
        <v>11.563561543328046</v>
      </c>
      <c r="Y635" s="5">
        <f t="shared" si="50"/>
        <v>9.2376335623332658E-10</v>
      </c>
      <c r="Z635" s="3">
        <f t="shared" si="51"/>
        <v>-20.802565185060701</v>
      </c>
    </row>
    <row r="636" spans="1:26" x14ac:dyDescent="0.25">
      <c r="A636" t="s">
        <v>325</v>
      </c>
      <c r="B636" t="s">
        <v>307</v>
      </c>
      <c r="C636" t="s">
        <v>352</v>
      </c>
      <c r="D636" t="s">
        <v>328</v>
      </c>
      <c r="G636">
        <v>1</v>
      </c>
      <c r="M636">
        <v>1</v>
      </c>
      <c r="V636" s="3">
        <f t="shared" si="48"/>
        <v>18.354706277283665</v>
      </c>
      <c r="W636">
        <f t="shared" si="49"/>
        <v>1.0681994421275341E-8</v>
      </c>
      <c r="X636" s="3">
        <f t="shared" si="52"/>
        <v>11.563561543328046</v>
      </c>
      <c r="Y636" s="5">
        <f t="shared" si="50"/>
        <v>9.2376335623332658E-10</v>
      </c>
      <c r="Z636" s="3">
        <f t="shared" si="51"/>
        <v>-20.802565185060701</v>
      </c>
    </row>
    <row r="637" spans="1:26" x14ac:dyDescent="0.25">
      <c r="A637" t="s">
        <v>325</v>
      </c>
      <c r="B637" t="s">
        <v>308</v>
      </c>
      <c r="C637" t="s">
        <v>352</v>
      </c>
      <c r="D637" t="s">
        <v>336</v>
      </c>
      <c r="G637">
        <v>1</v>
      </c>
      <c r="M637">
        <v>1</v>
      </c>
      <c r="V637" s="3">
        <f t="shared" si="48"/>
        <v>18.354706277283665</v>
      </c>
      <c r="W637">
        <f t="shared" si="49"/>
        <v>1.0681994421275341E-8</v>
      </c>
      <c r="X637" s="3">
        <f t="shared" si="52"/>
        <v>11.563561543328046</v>
      </c>
      <c r="Y637" s="5">
        <f t="shared" si="50"/>
        <v>9.2376335623332658E-10</v>
      </c>
      <c r="Z637" s="3">
        <f t="shared" si="51"/>
        <v>-20.802565185060701</v>
      </c>
    </row>
    <row r="638" spans="1:26" x14ac:dyDescent="0.25">
      <c r="A638" t="s">
        <v>325</v>
      </c>
      <c r="B638" t="s">
        <v>309</v>
      </c>
      <c r="C638" t="s">
        <v>352</v>
      </c>
      <c r="D638" t="s">
        <v>337</v>
      </c>
      <c r="G638">
        <v>1</v>
      </c>
      <c r="M638">
        <v>1</v>
      </c>
      <c r="V638" s="3">
        <f t="shared" si="48"/>
        <v>18.354706277283665</v>
      </c>
      <c r="W638">
        <f t="shared" si="49"/>
        <v>1.0681994421275341E-8</v>
      </c>
      <c r="X638" s="3">
        <f t="shared" si="52"/>
        <v>11.563561543328046</v>
      </c>
      <c r="Y638" s="5">
        <f t="shared" si="50"/>
        <v>9.2376335623332658E-10</v>
      </c>
      <c r="Z638" s="3">
        <f t="shared" si="51"/>
        <v>-20.802565185060701</v>
      </c>
    </row>
    <row r="639" spans="1:26" x14ac:dyDescent="0.25">
      <c r="A639" t="s">
        <v>325</v>
      </c>
      <c r="B639" t="s">
        <v>310</v>
      </c>
      <c r="C639" t="s">
        <v>352</v>
      </c>
      <c r="D639" t="s">
        <v>338</v>
      </c>
      <c r="G639">
        <v>1</v>
      </c>
      <c r="M639">
        <v>1</v>
      </c>
      <c r="V639" s="3">
        <f t="shared" si="48"/>
        <v>18.354706277283665</v>
      </c>
      <c r="W639">
        <f t="shared" si="49"/>
        <v>1.0681994421275341E-8</v>
      </c>
      <c r="X639" s="3">
        <f t="shared" si="52"/>
        <v>11.563561543328046</v>
      </c>
      <c r="Y639" s="5">
        <f t="shared" si="50"/>
        <v>9.2376335623332658E-10</v>
      </c>
      <c r="Z639" s="3">
        <f t="shared" si="51"/>
        <v>-20.802565185060701</v>
      </c>
    </row>
    <row r="640" spans="1:26" x14ac:dyDescent="0.25">
      <c r="A640" t="s">
        <v>325</v>
      </c>
      <c r="B640" t="s">
        <v>311</v>
      </c>
      <c r="C640" t="s">
        <v>352</v>
      </c>
      <c r="D640" t="s">
        <v>339</v>
      </c>
      <c r="G640">
        <v>1</v>
      </c>
      <c r="M640">
        <v>1</v>
      </c>
      <c r="V640" s="3">
        <f t="shared" si="48"/>
        <v>18.354706277283665</v>
      </c>
      <c r="W640">
        <f t="shared" si="49"/>
        <v>1.0681994421275341E-8</v>
      </c>
      <c r="X640" s="3">
        <f t="shared" si="52"/>
        <v>11.563561543328046</v>
      </c>
      <c r="Y640" s="5">
        <f t="shared" si="50"/>
        <v>9.2376335623332658E-10</v>
      </c>
      <c r="Z640" s="3">
        <f t="shared" si="51"/>
        <v>-20.802565185060701</v>
      </c>
    </row>
    <row r="641" spans="1:26" x14ac:dyDescent="0.25">
      <c r="A641" t="s">
        <v>325</v>
      </c>
      <c r="B641" t="s">
        <v>312</v>
      </c>
      <c r="C641" t="s">
        <v>352</v>
      </c>
      <c r="D641" t="s">
        <v>340</v>
      </c>
      <c r="G641">
        <v>1</v>
      </c>
      <c r="M641">
        <v>1</v>
      </c>
      <c r="V641" s="3">
        <f t="shared" si="48"/>
        <v>18.354706277283665</v>
      </c>
      <c r="W641">
        <f t="shared" si="49"/>
        <v>1.0681994421275341E-8</v>
      </c>
      <c r="X641" s="3">
        <f t="shared" si="52"/>
        <v>11.563561543328046</v>
      </c>
      <c r="Y641" s="5">
        <f t="shared" si="50"/>
        <v>9.2376335623332658E-10</v>
      </c>
      <c r="Z641" s="3">
        <f t="shared" si="51"/>
        <v>-20.802565185060701</v>
      </c>
    </row>
    <row r="642" spans="1:26" x14ac:dyDescent="0.25">
      <c r="A642" t="s">
        <v>325</v>
      </c>
      <c r="B642" t="s">
        <v>313</v>
      </c>
      <c r="C642" t="s">
        <v>352</v>
      </c>
      <c r="D642" t="s">
        <v>341</v>
      </c>
      <c r="G642">
        <v>1</v>
      </c>
      <c r="M642">
        <v>1</v>
      </c>
      <c r="V642" s="3">
        <f t="shared" si="48"/>
        <v>18.354706277283665</v>
      </c>
      <c r="W642">
        <f t="shared" si="49"/>
        <v>1.0681994421275341E-8</v>
      </c>
      <c r="X642" s="3">
        <f t="shared" si="52"/>
        <v>11.563561543328046</v>
      </c>
      <c r="Y642" s="5">
        <f t="shared" si="50"/>
        <v>9.2376335623332658E-10</v>
      </c>
      <c r="Z642" s="3">
        <f t="shared" si="51"/>
        <v>-20.802565185060701</v>
      </c>
    </row>
    <row r="643" spans="1:26" x14ac:dyDescent="0.25">
      <c r="A643" t="s">
        <v>325</v>
      </c>
      <c r="B643" t="s">
        <v>314</v>
      </c>
      <c r="C643" t="s">
        <v>352</v>
      </c>
      <c r="D643" t="s">
        <v>342</v>
      </c>
      <c r="G643">
        <v>1</v>
      </c>
      <c r="M643">
        <v>1</v>
      </c>
      <c r="V643" s="3">
        <f t="shared" si="48"/>
        <v>18.354706277283665</v>
      </c>
      <c r="W643">
        <f t="shared" si="49"/>
        <v>1.0681994421275341E-8</v>
      </c>
      <c r="X643" s="3">
        <f t="shared" si="52"/>
        <v>11.563561543328046</v>
      </c>
      <c r="Y643" s="5">
        <f t="shared" si="50"/>
        <v>9.2376335623332658E-10</v>
      </c>
      <c r="Z643" s="3">
        <f t="shared" si="51"/>
        <v>-20.802565185060701</v>
      </c>
    </row>
    <row r="644" spans="1:26" x14ac:dyDescent="0.25">
      <c r="A644" t="s">
        <v>325</v>
      </c>
      <c r="B644" t="s">
        <v>315</v>
      </c>
      <c r="C644" t="s">
        <v>352</v>
      </c>
      <c r="D644" t="s">
        <v>343</v>
      </c>
      <c r="G644">
        <v>1</v>
      </c>
      <c r="M644">
        <v>1</v>
      </c>
      <c r="V644" s="3">
        <f t="shared" si="48"/>
        <v>18.354706277283665</v>
      </c>
      <c r="W644">
        <f t="shared" si="49"/>
        <v>1.0681994421275341E-8</v>
      </c>
      <c r="X644" s="3">
        <f t="shared" si="52"/>
        <v>11.563561543328046</v>
      </c>
      <c r="Y644" s="5">
        <f t="shared" si="50"/>
        <v>9.2376335623332658E-10</v>
      </c>
      <c r="Z644" s="3">
        <f t="shared" si="51"/>
        <v>-20.802565185060701</v>
      </c>
    </row>
    <row r="645" spans="1:26" x14ac:dyDescent="0.25">
      <c r="A645" t="s">
        <v>325</v>
      </c>
      <c r="B645" t="s">
        <v>316</v>
      </c>
      <c r="C645" t="s">
        <v>352</v>
      </c>
      <c r="D645" t="s">
        <v>344</v>
      </c>
      <c r="G645">
        <v>1</v>
      </c>
      <c r="M645">
        <v>1</v>
      </c>
      <c r="V645" s="3">
        <f t="shared" si="48"/>
        <v>18.354706277283665</v>
      </c>
      <c r="W645">
        <f t="shared" si="49"/>
        <v>1.0681994421275341E-8</v>
      </c>
      <c r="X645" s="3">
        <f t="shared" si="52"/>
        <v>11.563561543328046</v>
      </c>
      <c r="Y645" s="5">
        <f t="shared" si="50"/>
        <v>9.2376335623332658E-10</v>
      </c>
      <c r="Z645" s="3">
        <f t="shared" si="51"/>
        <v>-20.802565185060701</v>
      </c>
    </row>
    <row r="646" spans="1:26" x14ac:dyDescent="0.25">
      <c r="A646" t="s">
        <v>325</v>
      </c>
      <c r="B646" t="s">
        <v>317</v>
      </c>
      <c r="C646" t="s">
        <v>352</v>
      </c>
      <c r="D646" t="s">
        <v>345</v>
      </c>
      <c r="G646">
        <v>1</v>
      </c>
      <c r="M646">
        <v>1</v>
      </c>
      <c r="V646" s="3">
        <f t="shared" ref="V646:V653" si="53">SUMPRODUCT(F$2:U$2,F646:U646)</f>
        <v>18.354706277283665</v>
      </c>
      <c r="W646">
        <f t="shared" si="49"/>
        <v>1.0681994421275341E-8</v>
      </c>
      <c r="X646" s="3">
        <f t="shared" si="52"/>
        <v>11.563561543328046</v>
      </c>
      <c r="Y646" s="5">
        <f t="shared" si="50"/>
        <v>9.2376335623332658E-10</v>
      </c>
      <c r="Z646" s="3">
        <f t="shared" si="51"/>
        <v>-20.802565185060701</v>
      </c>
    </row>
    <row r="647" spans="1:26" x14ac:dyDescent="0.25">
      <c r="A647" t="s">
        <v>325</v>
      </c>
      <c r="B647" t="s">
        <v>318</v>
      </c>
      <c r="C647" t="s">
        <v>352</v>
      </c>
      <c r="D647" t="s">
        <v>346</v>
      </c>
      <c r="G647">
        <v>1</v>
      </c>
      <c r="M647">
        <v>1</v>
      </c>
      <c r="V647" s="3">
        <f t="shared" si="53"/>
        <v>18.354706277283665</v>
      </c>
      <c r="W647">
        <f t="shared" si="49"/>
        <v>1.0681994421275341E-8</v>
      </c>
      <c r="X647" s="3">
        <f t="shared" si="52"/>
        <v>11.563561543328046</v>
      </c>
      <c r="Y647" s="5">
        <f t="shared" si="50"/>
        <v>9.2376335623332658E-10</v>
      </c>
      <c r="Z647" s="3">
        <f t="shared" si="51"/>
        <v>-20.802565185060701</v>
      </c>
    </row>
    <row r="648" spans="1:26" x14ac:dyDescent="0.25">
      <c r="A648" t="s">
        <v>325</v>
      </c>
      <c r="B648" t="s">
        <v>319</v>
      </c>
      <c r="C648" t="s">
        <v>352</v>
      </c>
      <c r="D648" t="s">
        <v>347</v>
      </c>
      <c r="G648">
        <v>1</v>
      </c>
      <c r="M648">
        <v>1</v>
      </c>
      <c r="V648" s="3">
        <f t="shared" si="53"/>
        <v>18.354706277283665</v>
      </c>
      <c r="W648">
        <f t="shared" si="49"/>
        <v>1.0681994421275341E-8</v>
      </c>
      <c r="X648" s="3">
        <f t="shared" si="52"/>
        <v>11.563561543328046</v>
      </c>
      <c r="Y648" s="5">
        <f t="shared" si="50"/>
        <v>9.2376335623332658E-10</v>
      </c>
      <c r="Z648" s="3">
        <f t="shared" si="51"/>
        <v>-20.802565185060701</v>
      </c>
    </row>
    <row r="649" spans="1:26" x14ac:dyDescent="0.25">
      <c r="A649" t="s">
        <v>325</v>
      </c>
      <c r="B649" t="s">
        <v>320</v>
      </c>
      <c r="C649" t="s">
        <v>352</v>
      </c>
      <c r="D649" t="s">
        <v>348</v>
      </c>
      <c r="G649">
        <v>1</v>
      </c>
      <c r="M649">
        <v>1</v>
      </c>
      <c r="V649" s="3">
        <f t="shared" si="53"/>
        <v>18.354706277283665</v>
      </c>
      <c r="W649">
        <f t="shared" si="49"/>
        <v>1.0681994421275341E-8</v>
      </c>
      <c r="X649" s="3">
        <f t="shared" si="52"/>
        <v>11.563561543328046</v>
      </c>
      <c r="Y649" s="5">
        <f t="shared" si="50"/>
        <v>9.2376335623332658E-10</v>
      </c>
      <c r="Z649" s="3">
        <f t="shared" si="51"/>
        <v>-20.802565185060701</v>
      </c>
    </row>
    <row r="650" spans="1:26" x14ac:dyDescent="0.25">
      <c r="A650" t="s">
        <v>325</v>
      </c>
      <c r="B650" t="s">
        <v>321</v>
      </c>
      <c r="C650" t="s">
        <v>352</v>
      </c>
      <c r="D650" t="s">
        <v>349</v>
      </c>
      <c r="G650">
        <v>1</v>
      </c>
      <c r="M650">
        <v>1</v>
      </c>
      <c r="V650" s="3">
        <f t="shared" si="53"/>
        <v>18.354706277283665</v>
      </c>
      <c r="W650">
        <f t="shared" si="49"/>
        <v>1.0681994421275341E-8</v>
      </c>
      <c r="X650" s="3">
        <f t="shared" si="52"/>
        <v>11.563561543328046</v>
      </c>
      <c r="Y650" s="5">
        <f t="shared" si="50"/>
        <v>9.2376335623332658E-10</v>
      </c>
      <c r="Z650" s="3">
        <f t="shared" si="51"/>
        <v>-20.802565185060701</v>
      </c>
    </row>
    <row r="651" spans="1:26" x14ac:dyDescent="0.25">
      <c r="A651" t="s">
        <v>325</v>
      </c>
      <c r="B651" t="s">
        <v>322</v>
      </c>
      <c r="C651" t="s">
        <v>352</v>
      </c>
      <c r="D651" t="s">
        <v>350</v>
      </c>
      <c r="G651">
        <v>1</v>
      </c>
      <c r="M651">
        <v>1</v>
      </c>
      <c r="V651" s="3">
        <f t="shared" si="53"/>
        <v>18.354706277283665</v>
      </c>
      <c r="W651">
        <f>EXP(-V651)</f>
        <v>1.0681994421275341E-8</v>
      </c>
      <c r="X651" s="3">
        <f t="shared" si="52"/>
        <v>11.563561543328046</v>
      </c>
      <c r="Y651" s="5">
        <f>W651/X651</f>
        <v>9.2376335623332658E-10</v>
      </c>
      <c r="Z651" s="3">
        <f>LN(Y651)</f>
        <v>-20.802565185060701</v>
      </c>
    </row>
    <row r="652" spans="1:26" x14ac:dyDescent="0.25">
      <c r="A652" t="s">
        <v>325</v>
      </c>
      <c r="B652" t="s">
        <v>323</v>
      </c>
      <c r="C652" t="s">
        <v>352</v>
      </c>
      <c r="D652" t="s">
        <v>351</v>
      </c>
      <c r="G652">
        <v>1</v>
      </c>
      <c r="M652">
        <v>1</v>
      </c>
      <c r="V652" s="3">
        <f t="shared" si="53"/>
        <v>18.354706277283665</v>
      </c>
      <c r="W652">
        <f>EXP(-V652)</f>
        <v>1.0681994421275341E-8</v>
      </c>
      <c r="X652" s="3">
        <f>X$330</f>
        <v>11.563561543328046</v>
      </c>
      <c r="Y652" s="5">
        <f>W652/X652</f>
        <v>9.2376335623332658E-10</v>
      </c>
      <c r="Z652" s="3">
        <f>LN(Y652)</f>
        <v>-20.802565185060701</v>
      </c>
    </row>
    <row r="653" spans="1:26" x14ac:dyDescent="0.25">
      <c r="A653" t="s">
        <v>325</v>
      </c>
      <c r="B653" t="s">
        <v>324</v>
      </c>
      <c r="C653" t="s">
        <v>352</v>
      </c>
      <c r="D653" t="s">
        <v>352</v>
      </c>
      <c r="G653">
        <v>1</v>
      </c>
      <c r="K653">
        <v>1</v>
      </c>
      <c r="M653">
        <v>1</v>
      </c>
      <c r="V653" s="3">
        <f t="shared" si="53"/>
        <v>28.111102706473986</v>
      </c>
      <c r="W653">
        <f>EXP(-V653)</f>
        <v>6.187329069912655E-13</v>
      </c>
      <c r="X653" s="3">
        <f>X$330</f>
        <v>11.563561543328046</v>
      </c>
      <c r="Y653" s="5">
        <f>W653/X653</f>
        <v>5.3507122755641194E-14</v>
      </c>
      <c r="Z653" s="3">
        <f>LN(Y653)</f>
        <v>-30.558961614251022</v>
      </c>
    </row>
    <row r="654" spans="1:26" x14ac:dyDescent="0.25">
      <c r="X654" s="3"/>
    </row>
    <row r="655" spans="1:26" x14ac:dyDescent="0.25">
      <c r="X655" s="3"/>
    </row>
    <row r="656" spans="1:26" x14ac:dyDescent="0.25">
      <c r="X656" s="3"/>
    </row>
    <row r="657" spans="24:24" x14ac:dyDescent="0.25">
      <c r="X657" s="3"/>
    </row>
    <row r="658" spans="24:24" x14ac:dyDescent="0.25">
      <c r="X658" s="3"/>
    </row>
    <row r="659" spans="24:24" x14ac:dyDescent="0.25">
      <c r="X659" s="3"/>
    </row>
    <row r="660" spans="24:24" x14ac:dyDescent="0.25">
      <c r="X660" s="3"/>
    </row>
    <row r="661" spans="24:24" x14ac:dyDescent="0.25">
      <c r="X661" s="3"/>
    </row>
    <row r="662" spans="24:24" x14ac:dyDescent="0.25">
      <c r="X662" s="3"/>
    </row>
    <row r="663" spans="24:24" x14ac:dyDescent="0.25">
      <c r="X663" s="3"/>
    </row>
    <row r="664" spans="24:24" x14ac:dyDescent="0.25">
      <c r="X664" s="3"/>
    </row>
    <row r="665" spans="24:24" x14ac:dyDescent="0.25">
      <c r="X665" s="3"/>
    </row>
    <row r="666" spans="24:24" x14ac:dyDescent="0.25">
      <c r="X666" s="3"/>
    </row>
    <row r="667" spans="24:24" x14ac:dyDescent="0.25">
      <c r="X667" s="3"/>
    </row>
    <row r="668" spans="24:24" x14ac:dyDescent="0.25">
      <c r="X668" s="3"/>
    </row>
    <row r="669" spans="24:24" x14ac:dyDescent="0.25">
      <c r="X669" s="3"/>
    </row>
    <row r="670" spans="24:24" x14ac:dyDescent="0.25">
      <c r="X670" s="3"/>
    </row>
    <row r="671" spans="24:24" x14ac:dyDescent="0.25">
      <c r="X671" s="3"/>
    </row>
    <row r="672" spans="24:24" x14ac:dyDescent="0.25">
      <c r="X672" s="3"/>
    </row>
    <row r="673" spans="24:24" x14ac:dyDescent="0.25">
      <c r="X673" s="3"/>
    </row>
    <row r="674" spans="24:24" x14ac:dyDescent="0.25">
      <c r="X674" s="3"/>
    </row>
    <row r="675" spans="24:24" x14ac:dyDescent="0.25">
      <c r="X675" s="3"/>
    </row>
    <row r="676" spans="24:24" x14ac:dyDescent="0.25">
      <c r="X676" s="3"/>
    </row>
    <row r="677" spans="24:24" x14ac:dyDescent="0.25">
      <c r="X677" s="3"/>
    </row>
    <row r="678" spans="24:24" x14ac:dyDescent="0.25">
      <c r="X678" s="3"/>
    </row>
    <row r="679" spans="24:24" x14ac:dyDescent="0.25">
      <c r="X679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StatisticalTesting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2019-12-19T18:59:50Z</dcterms:created>
  <dcterms:modified xsi:type="dcterms:W3CDTF">2019-12-19T18:59:57Z</dcterms:modified>
</cp:coreProperties>
</file>