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65" windowWidth="25605" windowHeight="14460"/>
  </bookViews>
  <sheets>
    <sheet name="Main" sheetId="2" r:id="rId1"/>
  </sheets>
  <definedNames>
    <definedName name="solver_adj" localSheetId="0" hidden="1">Main!$F$2:$V$2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Main!$F$2:$V$2</definedName>
    <definedName name="solver_lhs2" localSheetId="0" hidden="1">Main!$V$2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Main!$AB$6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50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AC9" i="2" l="1"/>
  <c r="AC8" i="2"/>
  <c r="U4" i="2" l="1"/>
  <c r="U3" i="2"/>
  <c r="T4" i="2"/>
  <c r="T3" i="2"/>
  <c r="U1" i="2"/>
  <c r="T1" i="2"/>
  <c r="W653" i="2" l="1"/>
  <c r="X653" i="2" s="1"/>
  <c r="W652" i="2"/>
  <c r="X652" i="2" s="1"/>
  <c r="W651" i="2"/>
  <c r="X651" i="2" s="1"/>
  <c r="W650" i="2"/>
  <c r="X650" i="2" s="1"/>
  <c r="W649" i="2"/>
  <c r="X649" i="2" s="1"/>
  <c r="W648" i="2"/>
  <c r="X648" i="2" s="1"/>
  <c r="W647" i="2"/>
  <c r="X647" i="2" s="1"/>
  <c r="W646" i="2"/>
  <c r="X646" i="2" s="1"/>
  <c r="W645" i="2"/>
  <c r="X645" i="2" s="1"/>
  <c r="W644" i="2"/>
  <c r="X644" i="2" s="1"/>
  <c r="W643" i="2"/>
  <c r="X643" i="2" s="1"/>
  <c r="W642" i="2"/>
  <c r="X642" i="2" s="1"/>
  <c r="W641" i="2"/>
  <c r="X641" i="2" s="1"/>
  <c r="W640" i="2"/>
  <c r="X640" i="2" s="1"/>
  <c r="W639" i="2"/>
  <c r="X639" i="2" s="1"/>
  <c r="W638" i="2"/>
  <c r="X638" i="2" s="1"/>
  <c r="W637" i="2"/>
  <c r="X637" i="2" s="1"/>
  <c r="W636" i="2"/>
  <c r="X636" i="2" s="1"/>
  <c r="W635" i="2"/>
  <c r="X635" i="2" s="1"/>
  <c r="W634" i="2"/>
  <c r="X634" i="2" s="1"/>
  <c r="W633" i="2"/>
  <c r="X633" i="2" s="1"/>
  <c r="W632" i="2"/>
  <c r="X632" i="2" s="1"/>
  <c r="W631" i="2"/>
  <c r="X631" i="2" s="1"/>
  <c r="W630" i="2"/>
  <c r="X630" i="2" s="1"/>
  <c r="W629" i="2"/>
  <c r="X629" i="2" s="1"/>
  <c r="W628" i="2"/>
  <c r="X628" i="2" s="1"/>
  <c r="W627" i="2"/>
  <c r="X627" i="2" s="1"/>
  <c r="W626" i="2"/>
  <c r="X626" i="2" s="1"/>
  <c r="W625" i="2"/>
  <c r="X625" i="2" s="1"/>
  <c r="W624" i="2"/>
  <c r="X624" i="2" s="1"/>
  <c r="W623" i="2"/>
  <c r="X623" i="2" s="1"/>
  <c r="W622" i="2"/>
  <c r="X622" i="2" s="1"/>
  <c r="W621" i="2"/>
  <c r="X621" i="2" s="1"/>
  <c r="W620" i="2"/>
  <c r="X620" i="2" s="1"/>
  <c r="W619" i="2"/>
  <c r="X619" i="2" s="1"/>
  <c r="W618" i="2"/>
  <c r="X618" i="2" s="1"/>
  <c r="W617" i="2"/>
  <c r="X617" i="2" s="1"/>
  <c r="W616" i="2"/>
  <c r="X616" i="2" s="1"/>
  <c r="W615" i="2"/>
  <c r="X615" i="2" s="1"/>
  <c r="W614" i="2"/>
  <c r="X614" i="2" s="1"/>
  <c r="W613" i="2"/>
  <c r="X613" i="2" s="1"/>
  <c r="W612" i="2"/>
  <c r="X612" i="2" s="1"/>
  <c r="W611" i="2"/>
  <c r="X611" i="2" s="1"/>
  <c r="W610" i="2"/>
  <c r="X610" i="2" s="1"/>
  <c r="W609" i="2"/>
  <c r="X609" i="2" s="1"/>
  <c r="W608" i="2"/>
  <c r="X608" i="2" s="1"/>
  <c r="W607" i="2"/>
  <c r="X607" i="2" s="1"/>
  <c r="W606" i="2"/>
  <c r="X606" i="2" s="1"/>
  <c r="W605" i="2"/>
  <c r="X605" i="2" s="1"/>
  <c r="W604" i="2"/>
  <c r="X604" i="2" s="1"/>
  <c r="W603" i="2"/>
  <c r="X603" i="2" s="1"/>
  <c r="W602" i="2"/>
  <c r="X602" i="2" s="1"/>
  <c r="W601" i="2"/>
  <c r="X601" i="2" s="1"/>
  <c r="W600" i="2"/>
  <c r="X600" i="2" s="1"/>
  <c r="W599" i="2"/>
  <c r="X599" i="2" s="1"/>
  <c r="W598" i="2"/>
  <c r="X598" i="2" s="1"/>
  <c r="W597" i="2"/>
  <c r="X597" i="2" s="1"/>
  <c r="W596" i="2"/>
  <c r="X596" i="2" s="1"/>
  <c r="W595" i="2"/>
  <c r="X595" i="2" s="1"/>
  <c r="W594" i="2"/>
  <c r="X594" i="2" s="1"/>
  <c r="W593" i="2"/>
  <c r="X593" i="2" s="1"/>
  <c r="W592" i="2"/>
  <c r="X592" i="2" s="1"/>
  <c r="W591" i="2"/>
  <c r="X591" i="2" s="1"/>
  <c r="W590" i="2"/>
  <c r="X590" i="2" s="1"/>
  <c r="W589" i="2"/>
  <c r="X589" i="2" s="1"/>
  <c r="W588" i="2"/>
  <c r="X588" i="2" s="1"/>
  <c r="W587" i="2"/>
  <c r="X587" i="2" s="1"/>
  <c r="W586" i="2"/>
  <c r="X586" i="2" s="1"/>
  <c r="W585" i="2"/>
  <c r="X585" i="2" s="1"/>
  <c r="W584" i="2"/>
  <c r="X584" i="2" s="1"/>
  <c r="W583" i="2"/>
  <c r="X583" i="2" s="1"/>
  <c r="W582" i="2"/>
  <c r="X582" i="2" s="1"/>
  <c r="W581" i="2"/>
  <c r="X581" i="2" s="1"/>
  <c r="W580" i="2"/>
  <c r="X580" i="2" s="1"/>
  <c r="W579" i="2"/>
  <c r="X579" i="2" s="1"/>
  <c r="W578" i="2"/>
  <c r="X578" i="2" s="1"/>
  <c r="W577" i="2"/>
  <c r="X577" i="2" s="1"/>
  <c r="W576" i="2"/>
  <c r="X576" i="2" s="1"/>
  <c r="W575" i="2"/>
  <c r="X575" i="2" s="1"/>
  <c r="W574" i="2"/>
  <c r="X574" i="2" s="1"/>
  <c r="W573" i="2"/>
  <c r="X573" i="2" s="1"/>
  <c r="W572" i="2"/>
  <c r="X572" i="2" s="1"/>
  <c r="W571" i="2"/>
  <c r="X571" i="2" s="1"/>
  <c r="W570" i="2"/>
  <c r="X570" i="2" s="1"/>
  <c r="W569" i="2"/>
  <c r="X569" i="2" s="1"/>
  <c r="W568" i="2"/>
  <c r="X568" i="2" s="1"/>
  <c r="W567" i="2"/>
  <c r="X567" i="2" s="1"/>
  <c r="W566" i="2"/>
  <c r="X566" i="2" s="1"/>
  <c r="W565" i="2"/>
  <c r="X565" i="2" s="1"/>
  <c r="W564" i="2"/>
  <c r="X564" i="2" s="1"/>
  <c r="W563" i="2"/>
  <c r="X563" i="2" s="1"/>
  <c r="W562" i="2"/>
  <c r="X562" i="2" s="1"/>
  <c r="W561" i="2"/>
  <c r="X561" i="2" s="1"/>
  <c r="W560" i="2"/>
  <c r="X560" i="2" s="1"/>
  <c r="W559" i="2"/>
  <c r="X559" i="2" s="1"/>
  <c r="W558" i="2"/>
  <c r="X558" i="2" s="1"/>
  <c r="W557" i="2"/>
  <c r="X557" i="2" s="1"/>
  <c r="W556" i="2"/>
  <c r="X556" i="2" s="1"/>
  <c r="W555" i="2"/>
  <c r="X555" i="2" s="1"/>
  <c r="W554" i="2"/>
  <c r="X554" i="2" s="1"/>
  <c r="W553" i="2"/>
  <c r="X553" i="2" s="1"/>
  <c r="W552" i="2"/>
  <c r="X552" i="2" s="1"/>
  <c r="W551" i="2"/>
  <c r="X551" i="2" s="1"/>
  <c r="W550" i="2"/>
  <c r="X550" i="2" s="1"/>
  <c r="W549" i="2"/>
  <c r="X549" i="2" s="1"/>
  <c r="W548" i="2"/>
  <c r="X548" i="2" s="1"/>
  <c r="W547" i="2"/>
  <c r="X547" i="2" s="1"/>
  <c r="W546" i="2"/>
  <c r="X546" i="2" s="1"/>
  <c r="W545" i="2"/>
  <c r="X545" i="2" s="1"/>
  <c r="W544" i="2"/>
  <c r="X544" i="2" s="1"/>
  <c r="W543" i="2"/>
  <c r="X543" i="2" s="1"/>
  <c r="W542" i="2"/>
  <c r="X542" i="2" s="1"/>
  <c r="W541" i="2"/>
  <c r="X541" i="2" s="1"/>
  <c r="W540" i="2"/>
  <c r="X540" i="2" s="1"/>
  <c r="W539" i="2"/>
  <c r="X539" i="2" s="1"/>
  <c r="W538" i="2"/>
  <c r="X538" i="2" s="1"/>
  <c r="W537" i="2"/>
  <c r="X537" i="2" s="1"/>
  <c r="W536" i="2"/>
  <c r="X536" i="2" s="1"/>
  <c r="W535" i="2"/>
  <c r="X535" i="2" s="1"/>
  <c r="W534" i="2"/>
  <c r="X534" i="2" s="1"/>
  <c r="W533" i="2"/>
  <c r="X533" i="2" s="1"/>
  <c r="W532" i="2"/>
  <c r="X532" i="2" s="1"/>
  <c r="W531" i="2"/>
  <c r="X531" i="2" s="1"/>
  <c r="W530" i="2"/>
  <c r="X530" i="2" s="1"/>
  <c r="W529" i="2"/>
  <c r="X529" i="2" s="1"/>
  <c r="W528" i="2"/>
  <c r="X528" i="2" s="1"/>
  <c r="W527" i="2"/>
  <c r="X527" i="2" s="1"/>
  <c r="W526" i="2"/>
  <c r="X526" i="2" s="1"/>
  <c r="W525" i="2"/>
  <c r="X525" i="2" s="1"/>
  <c r="W524" i="2"/>
  <c r="X524" i="2" s="1"/>
  <c r="W523" i="2"/>
  <c r="X523" i="2" s="1"/>
  <c r="W522" i="2"/>
  <c r="X522" i="2" s="1"/>
  <c r="W521" i="2"/>
  <c r="X521" i="2" s="1"/>
  <c r="W520" i="2"/>
  <c r="X520" i="2" s="1"/>
  <c r="W519" i="2"/>
  <c r="X519" i="2" s="1"/>
  <c r="W518" i="2"/>
  <c r="X518" i="2" s="1"/>
  <c r="W517" i="2"/>
  <c r="X517" i="2" s="1"/>
  <c r="W516" i="2"/>
  <c r="X516" i="2" s="1"/>
  <c r="W515" i="2"/>
  <c r="X515" i="2" s="1"/>
  <c r="W514" i="2"/>
  <c r="X514" i="2" s="1"/>
  <c r="W513" i="2"/>
  <c r="X513" i="2" s="1"/>
  <c r="W512" i="2"/>
  <c r="X512" i="2" s="1"/>
  <c r="W511" i="2"/>
  <c r="X511" i="2" s="1"/>
  <c r="W510" i="2"/>
  <c r="X510" i="2" s="1"/>
  <c r="W509" i="2"/>
  <c r="X509" i="2" s="1"/>
  <c r="W508" i="2"/>
  <c r="X508" i="2" s="1"/>
  <c r="W507" i="2"/>
  <c r="X507" i="2" s="1"/>
  <c r="W506" i="2"/>
  <c r="X506" i="2" s="1"/>
  <c r="W505" i="2"/>
  <c r="X505" i="2" s="1"/>
  <c r="W504" i="2"/>
  <c r="X504" i="2" s="1"/>
  <c r="W503" i="2"/>
  <c r="X503" i="2" s="1"/>
  <c r="W502" i="2"/>
  <c r="X502" i="2" s="1"/>
  <c r="W501" i="2"/>
  <c r="X501" i="2" s="1"/>
  <c r="W500" i="2"/>
  <c r="X500" i="2" s="1"/>
  <c r="W499" i="2"/>
  <c r="X499" i="2" s="1"/>
  <c r="W498" i="2"/>
  <c r="X498" i="2" s="1"/>
  <c r="W497" i="2"/>
  <c r="X497" i="2" s="1"/>
  <c r="W496" i="2"/>
  <c r="X496" i="2" s="1"/>
  <c r="W495" i="2"/>
  <c r="X495" i="2" s="1"/>
  <c r="W494" i="2"/>
  <c r="X494" i="2" s="1"/>
  <c r="W493" i="2"/>
  <c r="X493" i="2" s="1"/>
  <c r="W492" i="2"/>
  <c r="X492" i="2" s="1"/>
  <c r="W491" i="2"/>
  <c r="X491" i="2" s="1"/>
  <c r="W490" i="2"/>
  <c r="X490" i="2" s="1"/>
  <c r="W489" i="2"/>
  <c r="X489" i="2" s="1"/>
  <c r="W488" i="2"/>
  <c r="X488" i="2" s="1"/>
  <c r="W487" i="2"/>
  <c r="X487" i="2" s="1"/>
  <c r="W486" i="2"/>
  <c r="X486" i="2" s="1"/>
  <c r="W485" i="2"/>
  <c r="X485" i="2" s="1"/>
  <c r="W484" i="2"/>
  <c r="X484" i="2" s="1"/>
  <c r="W483" i="2"/>
  <c r="X483" i="2" s="1"/>
  <c r="W482" i="2"/>
  <c r="X482" i="2" s="1"/>
  <c r="W481" i="2"/>
  <c r="X481" i="2" s="1"/>
  <c r="W480" i="2"/>
  <c r="X480" i="2" s="1"/>
  <c r="W479" i="2"/>
  <c r="X479" i="2" s="1"/>
  <c r="W478" i="2"/>
  <c r="X478" i="2" s="1"/>
  <c r="W477" i="2"/>
  <c r="X477" i="2" s="1"/>
  <c r="W476" i="2"/>
  <c r="X476" i="2" s="1"/>
  <c r="W475" i="2"/>
  <c r="X475" i="2" s="1"/>
  <c r="W474" i="2"/>
  <c r="X474" i="2" s="1"/>
  <c r="W473" i="2"/>
  <c r="X473" i="2" s="1"/>
  <c r="W472" i="2"/>
  <c r="X472" i="2" s="1"/>
  <c r="W471" i="2"/>
  <c r="X471" i="2" s="1"/>
  <c r="W470" i="2"/>
  <c r="X470" i="2" s="1"/>
  <c r="W469" i="2"/>
  <c r="X469" i="2" s="1"/>
  <c r="W468" i="2"/>
  <c r="X468" i="2" s="1"/>
  <c r="W467" i="2"/>
  <c r="X467" i="2" s="1"/>
  <c r="W466" i="2"/>
  <c r="X466" i="2" s="1"/>
  <c r="W465" i="2"/>
  <c r="X465" i="2" s="1"/>
  <c r="W464" i="2"/>
  <c r="X464" i="2" s="1"/>
  <c r="W463" i="2"/>
  <c r="X463" i="2" s="1"/>
  <c r="W462" i="2"/>
  <c r="X462" i="2" s="1"/>
  <c r="W461" i="2"/>
  <c r="X461" i="2" s="1"/>
  <c r="W460" i="2"/>
  <c r="X460" i="2" s="1"/>
  <c r="W459" i="2"/>
  <c r="X459" i="2" s="1"/>
  <c r="W458" i="2"/>
  <c r="X458" i="2" s="1"/>
  <c r="W457" i="2"/>
  <c r="X457" i="2" s="1"/>
  <c r="W456" i="2"/>
  <c r="X456" i="2" s="1"/>
  <c r="W455" i="2"/>
  <c r="X455" i="2" s="1"/>
  <c r="W454" i="2"/>
  <c r="X454" i="2" s="1"/>
  <c r="W453" i="2"/>
  <c r="X453" i="2" s="1"/>
  <c r="W452" i="2"/>
  <c r="X452" i="2" s="1"/>
  <c r="W451" i="2"/>
  <c r="X451" i="2" s="1"/>
  <c r="W450" i="2"/>
  <c r="X450" i="2" s="1"/>
  <c r="W449" i="2"/>
  <c r="X449" i="2" s="1"/>
  <c r="W448" i="2"/>
  <c r="X448" i="2" s="1"/>
  <c r="W447" i="2"/>
  <c r="X447" i="2" s="1"/>
  <c r="W446" i="2"/>
  <c r="X446" i="2" s="1"/>
  <c r="W445" i="2"/>
  <c r="X445" i="2" s="1"/>
  <c r="W444" i="2"/>
  <c r="X444" i="2" s="1"/>
  <c r="W443" i="2"/>
  <c r="X443" i="2" s="1"/>
  <c r="W442" i="2"/>
  <c r="X442" i="2" s="1"/>
  <c r="W441" i="2"/>
  <c r="X441" i="2" s="1"/>
  <c r="W440" i="2"/>
  <c r="X440" i="2" s="1"/>
  <c r="W439" i="2"/>
  <c r="X439" i="2" s="1"/>
  <c r="W438" i="2"/>
  <c r="X438" i="2" s="1"/>
  <c r="W437" i="2"/>
  <c r="X437" i="2" s="1"/>
  <c r="W436" i="2"/>
  <c r="X436" i="2" s="1"/>
  <c r="W435" i="2"/>
  <c r="X435" i="2" s="1"/>
  <c r="W434" i="2"/>
  <c r="X434" i="2" s="1"/>
  <c r="W433" i="2"/>
  <c r="X433" i="2" s="1"/>
  <c r="W432" i="2"/>
  <c r="X432" i="2" s="1"/>
  <c r="W431" i="2"/>
  <c r="X431" i="2" s="1"/>
  <c r="W430" i="2"/>
  <c r="X430" i="2" s="1"/>
  <c r="W429" i="2"/>
  <c r="X429" i="2" s="1"/>
  <c r="W428" i="2"/>
  <c r="X428" i="2" s="1"/>
  <c r="W427" i="2"/>
  <c r="X427" i="2" s="1"/>
  <c r="W426" i="2"/>
  <c r="X426" i="2" s="1"/>
  <c r="W425" i="2"/>
  <c r="X425" i="2" s="1"/>
  <c r="W424" i="2"/>
  <c r="X424" i="2" s="1"/>
  <c r="W423" i="2"/>
  <c r="X423" i="2" s="1"/>
  <c r="W422" i="2"/>
  <c r="X422" i="2" s="1"/>
  <c r="W421" i="2"/>
  <c r="X421" i="2" s="1"/>
  <c r="W420" i="2"/>
  <c r="X420" i="2" s="1"/>
  <c r="W419" i="2"/>
  <c r="X419" i="2" s="1"/>
  <c r="W418" i="2"/>
  <c r="X418" i="2" s="1"/>
  <c r="W417" i="2"/>
  <c r="X417" i="2" s="1"/>
  <c r="W416" i="2"/>
  <c r="X416" i="2" s="1"/>
  <c r="W415" i="2"/>
  <c r="X415" i="2" s="1"/>
  <c r="W414" i="2"/>
  <c r="X414" i="2" s="1"/>
  <c r="W413" i="2"/>
  <c r="X413" i="2" s="1"/>
  <c r="W412" i="2"/>
  <c r="X412" i="2" s="1"/>
  <c r="W411" i="2"/>
  <c r="X411" i="2" s="1"/>
  <c r="W410" i="2"/>
  <c r="X410" i="2" s="1"/>
  <c r="W409" i="2"/>
  <c r="X409" i="2" s="1"/>
  <c r="W408" i="2"/>
  <c r="X408" i="2" s="1"/>
  <c r="W407" i="2"/>
  <c r="X407" i="2" s="1"/>
  <c r="W406" i="2"/>
  <c r="X406" i="2" s="1"/>
  <c r="W405" i="2"/>
  <c r="X405" i="2" s="1"/>
  <c r="W404" i="2"/>
  <c r="X404" i="2" s="1"/>
  <c r="W403" i="2"/>
  <c r="X403" i="2" s="1"/>
  <c r="W402" i="2"/>
  <c r="X402" i="2" s="1"/>
  <c r="W401" i="2"/>
  <c r="X401" i="2" s="1"/>
  <c r="W400" i="2"/>
  <c r="X400" i="2" s="1"/>
  <c r="W399" i="2"/>
  <c r="X399" i="2" s="1"/>
  <c r="W398" i="2"/>
  <c r="X398" i="2" s="1"/>
  <c r="W397" i="2"/>
  <c r="X397" i="2" s="1"/>
  <c r="W396" i="2"/>
  <c r="X396" i="2" s="1"/>
  <c r="W395" i="2"/>
  <c r="X395" i="2" s="1"/>
  <c r="W394" i="2"/>
  <c r="X394" i="2" s="1"/>
  <c r="W393" i="2"/>
  <c r="X393" i="2" s="1"/>
  <c r="W392" i="2"/>
  <c r="X392" i="2" s="1"/>
  <c r="W391" i="2"/>
  <c r="X391" i="2" s="1"/>
  <c r="W390" i="2"/>
  <c r="X390" i="2" s="1"/>
  <c r="W389" i="2"/>
  <c r="X389" i="2" s="1"/>
  <c r="W388" i="2"/>
  <c r="X388" i="2" s="1"/>
  <c r="W387" i="2"/>
  <c r="X387" i="2" s="1"/>
  <c r="W386" i="2"/>
  <c r="X386" i="2" s="1"/>
  <c r="W385" i="2"/>
  <c r="X385" i="2" s="1"/>
  <c r="W384" i="2"/>
  <c r="X384" i="2" s="1"/>
  <c r="W383" i="2"/>
  <c r="X383" i="2" s="1"/>
  <c r="W382" i="2"/>
  <c r="X382" i="2" s="1"/>
  <c r="W381" i="2"/>
  <c r="X381" i="2" s="1"/>
  <c r="W380" i="2"/>
  <c r="X380" i="2" s="1"/>
  <c r="W379" i="2"/>
  <c r="X379" i="2" s="1"/>
  <c r="W378" i="2"/>
  <c r="X378" i="2" s="1"/>
  <c r="W377" i="2"/>
  <c r="X377" i="2" s="1"/>
  <c r="W376" i="2"/>
  <c r="X376" i="2" s="1"/>
  <c r="W375" i="2"/>
  <c r="X375" i="2" s="1"/>
  <c r="W374" i="2"/>
  <c r="X374" i="2" s="1"/>
  <c r="W373" i="2"/>
  <c r="X373" i="2" s="1"/>
  <c r="W372" i="2"/>
  <c r="X372" i="2" s="1"/>
  <c r="W371" i="2"/>
  <c r="X371" i="2" s="1"/>
  <c r="W370" i="2"/>
  <c r="X370" i="2" s="1"/>
  <c r="W369" i="2"/>
  <c r="X369" i="2" s="1"/>
  <c r="W368" i="2"/>
  <c r="X368" i="2" s="1"/>
  <c r="W367" i="2"/>
  <c r="X367" i="2" s="1"/>
  <c r="W366" i="2"/>
  <c r="X366" i="2" s="1"/>
  <c r="W365" i="2"/>
  <c r="X365" i="2" s="1"/>
  <c r="W364" i="2"/>
  <c r="X364" i="2" s="1"/>
  <c r="W363" i="2"/>
  <c r="X363" i="2" s="1"/>
  <c r="W362" i="2"/>
  <c r="X362" i="2" s="1"/>
  <c r="W361" i="2"/>
  <c r="X361" i="2" s="1"/>
  <c r="W360" i="2"/>
  <c r="X360" i="2" s="1"/>
  <c r="W359" i="2"/>
  <c r="X359" i="2" s="1"/>
  <c r="W358" i="2"/>
  <c r="X358" i="2" s="1"/>
  <c r="W357" i="2"/>
  <c r="X357" i="2" s="1"/>
  <c r="W356" i="2"/>
  <c r="X356" i="2" s="1"/>
  <c r="W355" i="2"/>
  <c r="X355" i="2" s="1"/>
  <c r="W354" i="2"/>
  <c r="X354" i="2" s="1"/>
  <c r="W353" i="2"/>
  <c r="X353" i="2" s="1"/>
  <c r="W352" i="2"/>
  <c r="X352" i="2" s="1"/>
  <c r="W351" i="2"/>
  <c r="X351" i="2" s="1"/>
  <c r="W350" i="2"/>
  <c r="X350" i="2" s="1"/>
  <c r="W349" i="2"/>
  <c r="X349" i="2" s="1"/>
  <c r="W348" i="2"/>
  <c r="X348" i="2" s="1"/>
  <c r="W347" i="2"/>
  <c r="X347" i="2" s="1"/>
  <c r="W346" i="2"/>
  <c r="X346" i="2" s="1"/>
  <c r="W345" i="2"/>
  <c r="X345" i="2" s="1"/>
  <c r="W344" i="2"/>
  <c r="X344" i="2" s="1"/>
  <c r="W343" i="2"/>
  <c r="X343" i="2" s="1"/>
  <c r="W342" i="2"/>
  <c r="X342" i="2" s="1"/>
  <c r="W341" i="2"/>
  <c r="X341" i="2" s="1"/>
  <c r="W340" i="2"/>
  <c r="X340" i="2" s="1"/>
  <c r="W339" i="2"/>
  <c r="X339" i="2" s="1"/>
  <c r="W338" i="2"/>
  <c r="X338" i="2" s="1"/>
  <c r="W337" i="2"/>
  <c r="X337" i="2" s="1"/>
  <c r="W336" i="2"/>
  <c r="X336" i="2" s="1"/>
  <c r="W335" i="2"/>
  <c r="X335" i="2" s="1"/>
  <c r="W334" i="2"/>
  <c r="X334" i="2" s="1"/>
  <c r="W333" i="2"/>
  <c r="X333" i="2" s="1"/>
  <c r="W332" i="2"/>
  <c r="X332" i="2" s="1"/>
  <c r="W331" i="2"/>
  <c r="X331" i="2" s="1"/>
  <c r="W330" i="2"/>
  <c r="X330" i="2" s="1"/>
  <c r="W329" i="2"/>
  <c r="X329" i="2" s="1"/>
  <c r="W328" i="2"/>
  <c r="X328" i="2" s="1"/>
  <c r="W327" i="2"/>
  <c r="X327" i="2" s="1"/>
  <c r="W326" i="2"/>
  <c r="X326" i="2" s="1"/>
  <c r="W325" i="2"/>
  <c r="X325" i="2" s="1"/>
  <c r="W324" i="2"/>
  <c r="X324" i="2" s="1"/>
  <c r="W323" i="2"/>
  <c r="X323" i="2" s="1"/>
  <c r="W322" i="2"/>
  <c r="X322" i="2" s="1"/>
  <c r="W321" i="2"/>
  <c r="X321" i="2" s="1"/>
  <c r="W320" i="2"/>
  <c r="X320" i="2" s="1"/>
  <c r="W319" i="2"/>
  <c r="X319" i="2" s="1"/>
  <c r="W318" i="2"/>
  <c r="X318" i="2" s="1"/>
  <c r="W317" i="2"/>
  <c r="X317" i="2" s="1"/>
  <c r="W316" i="2"/>
  <c r="X316" i="2" s="1"/>
  <c r="W315" i="2"/>
  <c r="X315" i="2" s="1"/>
  <c r="W314" i="2"/>
  <c r="X314" i="2" s="1"/>
  <c r="W313" i="2"/>
  <c r="X313" i="2" s="1"/>
  <c r="W312" i="2"/>
  <c r="X312" i="2" s="1"/>
  <c r="W311" i="2"/>
  <c r="X311" i="2" s="1"/>
  <c r="W310" i="2"/>
  <c r="X310" i="2" s="1"/>
  <c r="W309" i="2"/>
  <c r="X309" i="2" s="1"/>
  <c r="W308" i="2"/>
  <c r="X308" i="2" s="1"/>
  <c r="W307" i="2"/>
  <c r="X307" i="2" s="1"/>
  <c r="W306" i="2"/>
  <c r="X306" i="2" s="1"/>
  <c r="W305" i="2"/>
  <c r="X305" i="2" s="1"/>
  <c r="W304" i="2"/>
  <c r="X304" i="2" s="1"/>
  <c r="W303" i="2"/>
  <c r="X303" i="2" s="1"/>
  <c r="W302" i="2"/>
  <c r="X302" i="2" s="1"/>
  <c r="W301" i="2"/>
  <c r="X301" i="2" s="1"/>
  <c r="W300" i="2"/>
  <c r="X300" i="2" s="1"/>
  <c r="W299" i="2"/>
  <c r="X299" i="2" s="1"/>
  <c r="W298" i="2"/>
  <c r="X298" i="2" s="1"/>
  <c r="W297" i="2"/>
  <c r="X297" i="2" s="1"/>
  <c r="W296" i="2"/>
  <c r="X296" i="2" s="1"/>
  <c r="W295" i="2"/>
  <c r="X295" i="2" s="1"/>
  <c r="W294" i="2"/>
  <c r="X294" i="2" s="1"/>
  <c r="W293" i="2"/>
  <c r="X293" i="2" s="1"/>
  <c r="W292" i="2"/>
  <c r="X292" i="2" s="1"/>
  <c r="W291" i="2"/>
  <c r="X291" i="2" s="1"/>
  <c r="W290" i="2"/>
  <c r="X290" i="2" s="1"/>
  <c r="W289" i="2"/>
  <c r="X289" i="2" s="1"/>
  <c r="W288" i="2"/>
  <c r="X288" i="2" s="1"/>
  <c r="W287" i="2"/>
  <c r="X287" i="2" s="1"/>
  <c r="W286" i="2"/>
  <c r="X286" i="2" s="1"/>
  <c r="W285" i="2"/>
  <c r="X285" i="2" s="1"/>
  <c r="W284" i="2"/>
  <c r="X284" i="2" s="1"/>
  <c r="W283" i="2"/>
  <c r="X283" i="2" s="1"/>
  <c r="W282" i="2"/>
  <c r="X282" i="2" s="1"/>
  <c r="W281" i="2"/>
  <c r="X281" i="2" s="1"/>
  <c r="W280" i="2"/>
  <c r="X280" i="2" s="1"/>
  <c r="W279" i="2"/>
  <c r="X279" i="2" s="1"/>
  <c r="W278" i="2"/>
  <c r="X278" i="2" s="1"/>
  <c r="W277" i="2"/>
  <c r="X277" i="2" s="1"/>
  <c r="W276" i="2"/>
  <c r="X276" i="2" s="1"/>
  <c r="W275" i="2"/>
  <c r="X275" i="2" s="1"/>
  <c r="W274" i="2"/>
  <c r="X274" i="2" s="1"/>
  <c r="W273" i="2"/>
  <c r="X273" i="2" s="1"/>
  <c r="W272" i="2"/>
  <c r="X272" i="2" s="1"/>
  <c r="W271" i="2"/>
  <c r="X271" i="2" s="1"/>
  <c r="W270" i="2"/>
  <c r="X270" i="2" s="1"/>
  <c r="W269" i="2"/>
  <c r="X269" i="2" s="1"/>
  <c r="W268" i="2"/>
  <c r="X268" i="2" s="1"/>
  <c r="W267" i="2"/>
  <c r="X267" i="2" s="1"/>
  <c r="W266" i="2"/>
  <c r="X266" i="2" s="1"/>
  <c r="W265" i="2"/>
  <c r="X265" i="2" s="1"/>
  <c r="W264" i="2"/>
  <c r="X264" i="2" s="1"/>
  <c r="W263" i="2"/>
  <c r="X263" i="2" s="1"/>
  <c r="W262" i="2"/>
  <c r="X262" i="2" s="1"/>
  <c r="W261" i="2"/>
  <c r="X261" i="2" s="1"/>
  <c r="W260" i="2"/>
  <c r="X260" i="2" s="1"/>
  <c r="W259" i="2"/>
  <c r="X259" i="2" s="1"/>
  <c r="W258" i="2"/>
  <c r="X258" i="2" s="1"/>
  <c r="W257" i="2"/>
  <c r="X257" i="2" s="1"/>
  <c r="W256" i="2"/>
  <c r="X256" i="2" s="1"/>
  <c r="W255" i="2"/>
  <c r="X255" i="2" s="1"/>
  <c r="W254" i="2"/>
  <c r="X254" i="2" s="1"/>
  <c r="W253" i="2"/>
  <c r="X253" i="2" s="1"/>
  <c r="W252" i="2"/>
  <c r="X252" i="2" s="1"/>
  <c r="W251" i="2"/>
  <c r="X251" i="2" s="1"/>
  <c r="W250" i="2"/>
  <c r="X250" i="2" s="1"/>
  <c r="W249" i="2"/>
  <c r="X249" i="2" s="1"/>
  <c r="W248" i="2"/>
  <c r="X248" i="2" s="1"/>
  <c r="W247" i="2"/>
  <c r="X247" i="2" s="1"/>
  <c r="W246" i="2"/>
  <c r="X246" i="2" s="1"/>
  <c r="W245" i="2"/>
  <c r="X245" i="2" s="1"/>
  <c r="W244" i="2"/>
  <c r="X244" i="2" s="1"/>
  <c r="W243" i="2"/>
  <c r="X243" i="2" s="1"/>
  <c r="W242" i="2"/>
  <c r="X242" i="2" s="1"/>
  <c r="W241" i="2"/>
  <c r="X241" i="2" s="1"/>
  <c r="W240" i="2"/>
  <c r="X240" i="2" s="1"/>
  <c r="W239" i="2"/>
  <c r="X239" i="2" s="1"/>
  <c r="W238" i="2"/>
  <c r="X238" i="2" s="1"/>
  <c r="W237" i="2"/>
  <c r="X237" i="2" s="1"/>
  <c r="W236" i="2"/>
  <c r="X236" i="2" s="1"/>
  <c r="W235" i="2"/>
  <c r="X235" i="2" s="1"/>
  <c r="W234" i="2"/>
  <c r="X234" i="2" s="1"/>
  <c r="W233" i="2"/>
  <c r="X233" i="2" s="1"/>
  <c r="W232" i="2"/>
  <c r="X232" i="2" s="1"/>
  <c r="W231" i="2"/>
  <c r="X231" i="2" s="1"/>
  <c r="W230" i="2"/>
  <c r="X230" i="2" s="1"/>
  <c r="W229" i="2"/>
  <c r="X229" i="2" s="1"/>
  <c r="W228" i="2"/>
  <c r="X228" i="2" s="1"/>
  <c r="W227" i="2"/>
  <c r="X227" i="2" s="1"/>
  <c r="W226" i="2"/>
  <c r="X226" i="2" s="1"/>
  <c r="W225" i="2"/>
  <c r="X225" i="2" s="1"/>
  <c r="W224" i="2"/>
  <c r="X224" i="2" s="1"/>
  <c r="W223" i="2"/>
  <c r="X223" i="2" s="1"/>
  <c r="W222" i="2"/>
  <c r="X222" i="2" s="1"/>
  <c r="W221" i="2"/>
  <c r="X221" i="2" s="1"/>
  <c r="W220" i="2"/>
  <c r="X220" i="2" s="1"/>
  <c r="W219" i="2"/>
  <c r="X219" i="2" s="1"/>
  <c r="W218" i="2"/>
  <c r="X218" i="2" s="1"/>
  <c r="W217" i="2"/>
  <c r="X217" i="2" s="1"/>
  <c r="W216" i="2"/>
  <c r="X216" i="2" s="1"/>
  <c r="W215" i="2"/>
  <c r="X215" i="2" s="1"/>
  <c r="W214" i="2"/>
  <c r="X214" i="2" s="1"/>
  <c r="W213" i="2"/>
  <c r="X213" i="2" s="1"/>
  <c r="W212" i="2"/>
  <c r="X212" i="2" s="1"/>
  <c r="W211" i="2"/>
  <c r="X211" i="2" s="1"/>
  <c r="W210" i="2"/>
  <c r="X210" i="2" s="1"/>
  <c r="W209" i="2"/>
  <c r="X209" i="2" s="1"/>
  <c r="W208" i="2"/>
  <c r="X208" i="2" s="1"/>
  <c r="W207" i="2"/>
  <c r="X207" i="2" s="1"/>
  <c r="W206" i="2"/>
  <c r="X206" i="2" s="1"/>
  <c r="W205" i="2"/>
  <c r="X205" i="2" s="1"/>
  <c r="W204" i="2"/>
  <c r="X204" i="2" s="1"/>
  <c r="W203" i="2"/>
  <c r="X203" i="2" s="1"/>
  <c r="W202" i="2"/>
  <c r="X202" i="2" s="1"/>
  <c r="W201" i="2"/>
  <c r="X201" i="2" s="1"/>
  <c r="W200" i="2"/>
  <c r="X200" i="2" s="1"/>
  <c r="W199" i="2"/>
  <c r="X199" i="2" s="1"/>
  <c r="W198" i="2"/>
  <c r="X198" i="2" s="1"/>
  <c r="W197" i="2"/>
  <c r="X197" i="2" s="1"/>
  <c r="W196" i="2"/>
  <c r="X196" i="2" s="1"/>
  <c r="W195" i="2"/>
  <c r="X195" i="2" s="1"/>
  <c r="W194" i="2"/>
  <c r="X194" i="2" s="1"/>
  <c r="W193" i="2"/>
  <c r="X193" i="2" s="1"/>
  <c r="W192" i="2"/>
  <c r="X192" i="2" s="1"/>
  <c r="W191" i="2"/>
  <c r="X191" i="2" s="1"/>
  <c r="W190" i="2"/>
  <c r="X190" i="2" s="1"/>
  <c r="W189" i="2"/>
  <c r="X189" i="2" s="1"/>
  <c r="W188" i="2"/>
  <c r="X188" i="2" s="1"/>
  <c r="W187" i="2"/>
  <c r="X187" i="2" s="1"/>
  <c r="W186" i="2"/>
  <c r="X186" i="2" s="1"/>
  <c r="W185" i="2"/>
  <c r="X185" i="2" s="1"/>
  <c r="W184" i="2"/>
  <c r="X184" i="2" s="1"/>
  <c r="W183" i="2"/>
  <c r="X183" i="2" s="1"/>
  <c r="W182" i="2"/>
  <c r="X182" i="2" s="1"/>
  <c r="W181" i="2"/>
  <c r="X181" i="2" s="1"/>
  <c r="W180" i="2"/>
  <c r="X180" i="2" s="1"/>
  <c r="W179" i="2"/>
  <c r="X179" i="2" s="1"/>
  <c r="W178" i="2"/>
  <c r="X178" i="2" s="1"/>
  <c r="W177" i="2"/>
  <c r="X177" i="2" s="1"/>
  <c r="W176" i="2"/>
  <c r="X176" i="2" s="1"/>
  <c r="W175" i="2"/>
  <c r="X175" i="2" s="1"/>
  <c r="W174" i="2"/>
  <c r="X174" i="2" s="1"/>
  <c r="W173" i="2"/>
  <c r="X173" i="2" s="1"/>
  <c r="W172" i="2"/>
  <c r="X172" i="2" s="1"/>
  <c r="W171" i="2"/>
  <c r="X171" i="2" s="1"/>
  <c r="W170" i="2"/>
  <c r="X170" i="2" s="1"/>
  <c r="W169" i="2"/>
  <c r="X169" i="2" s="1"/>
  <c r="W168" i="2"/>
  <c r="X168" i="2" s="1"/>
  <c r="W167" i="2"/>
  <c r="X167" i="2" s="1"/>
  <c r="W166" i="2"/>
  <c r="X166" i="2" s="1"/>
  <c r="W165" i="2"/>
  <c r="X165" i="2" s="1"/>
  <c r="W164" i="2"/>
  <c r="X164" i="2" s="1"/>
  <c r="W163" i="2"/>
  <c r="X163" i="2" s="1"/>
  <c r="W162" i="2"/>
  <c r="X162" i="2" s="1"/>
  <c r="W161" i="2"/>
  <c r="X161" i="2" s="1"/>
  <c r="W160" i="2"/>
  <c r="X160" i="2" s="1"/>
  <c r="W159" i="2"/>
  <c r="X159" i="2" s="1"/>
  <c r="W158" i="2"/>
  <c r="X158" i="2" s="1"/>
  <c r="W157" i="2"/>
  <c r="X157" i="2" s="1"/>
  <c r="W156" i="2"/>
  <c r="X156" i="2" s="1"/>
  <c r="W155" i="2"/>
  <c r="X155" i="2" s="1"/>
  <c r="W154" i="2"/>
  <c r="X154" i="2" s="1"/>
  <c r="W153" i="2"/>
  <c r="X153" i="2" s="1"/>
  <c r="W152" i="2"/>
  <c r="X152" i="2" s="1"/>
  <c r="W151" i="2"/>
  <c r="X151" i="2" s="1"/>
  <c r="W150" i="2"/>
  <c r="X150" i="2" s="1"/>
  <c r="W149" i="2"/>
  <c r="X149" i="2" s="1"/>
  <c r="W148" i="2"/>
  <c r="X148" i="2" s="1"/>
  <c r="W147" i="2"/>
  <c r="X147" i="2" s="1"/>
  <c r="W146" i="2"/>
  <c r="X146" i="2" s="1"/>
  <c r="W145" i="2"/>
  <c r="X145" i="2" s="1"/>
  <c r="W144" i="2"/>
  <c r="X144" i="2" s="1"/>
  <c r="W143" i="2"/>
  <c r="X143" i="2" s="1"/>
  <c r="W142" i="2"/>
  <c r="X142" i="2" s="1"/>
  <c r="W141" i="2"/>
  <c r="X141" i="2" s="1"/>
  <c r="W140" i="2"/>
  <c r="X140" i="2" s="1"/>
  <c r="W139" i="2"/>
  <c r="X139" i="2" s="1"/>
  <c r="W138" i="2"/>
  <c r="X138" i="2" s="1"/>
  <c r="W137" i="2"/>
  <c r="X137" i="2" s="1"/>
  <c r="W136" i="2"/>
  <c r="X136" i="2" s="1"/>
  <c r="W135" i="2"/>
  <c r="X135" i="2" s="1"/>
  <c r="W134" i="2"/>
  <c r="X134" i="2" s="1"/>
  <c r="W133" i="2"/>
  <c r="X133" i="2" s="1"/>
  <c r="W132" i="2"/>
  <c r="X132" i="2" s="1"/>
  <c r="W131" i="2"/>
  <c r="X131" i="2" s="1"/>
  <c r="W130" i="2"/>
  <c r="X130" i="2" s="1"/>
  <c r="W129" i="2"/>
  <c r="X129" i="2" s="1"/>
  <c r="W128" i="2"/>
  <c r="X128" i="2" s="1"/>
  <c r="W127" i="2"/>
  <c r="X127" i="2" s="1"/>
  <c r="W126" i="2"/>
  <c r="X126" i="2" s="1"/>
  <c r="W125" i="2"/>
  <c r="X125" i="2" s="1"/>
  <c r="W124" i="2"/>
  <c r="X124" i="2" s="1"/>
  <c r="W123" i="2"/>
  <c r="X123" i="2" s="1"/>
  <c r="W122" i="2"/>
  <c r="X122" i="2" s="1"/>
  <c r="W121" i="2"/>
  <c r="X121" i="2" s="1"/>
  <c r="W120" i="2"/>
  <c r="X120" i="2" s="1"/>
  <c r="W119" i="2"/>
  <c r="X119" i="2" s="1"/>
  <c r="W118" i="2"/>
  <c r="X118" i="2" s="1"/>
  <c r="W117" i="2"/>
  <c r="X117" i="2" s="1"/>
  <c r="W116" i="2"/>
  <c r="X116" i="2" s="1"/>
  <c r="W115" i="2"/>
  <c r="X115" i="2" s="1"/>
  <c r="W114" i="2"/>
  <c r="X114" i="2" s="1"/>
  <c r="W113" i="2"/>
  <c r="X113" i="2" s="1"/>
  <c r="W112" i="2"/>
  <c r="X112" i="2" s="1"/>
  <c r="W111" i="2"/>
  <c r="X111" i="2" s="1"/>
  <c r="W110" i="2"/>
  <c r="X110" i="2" s="1"/>
  <c r="W109" i="2"/>
  <c r="X109" i="2" s="1"/>
  <c r="W108" i="2"/>
  <c r="X108" i="2" s="1"/>
  <c r="W107" i="2"/>
  <c r="X107" i="2" s="1"/>
  <c r="W106" i="2"/>
  <c r="X106" i="2" s="1"/>
  <c r="W105" i="2"/>
  <c r="X105" i="2" s="1"/>
  <c r="W104" i="2"/>
  <c r="X104" i="2" s="1"/>
  <c r="W103" i="2"/>
  <c r="X103" i="2" s="1"/>
  <c r="W102" i="2"/>
  <c r="X102" i="2" s="1"/>
  <c r="W101" i="2"/>
  <c r="X101" i="2" s="1"/>
  <c r="W100" i="2"/>
  <c r="X100" i="2" s="1"/>
  <c r="W99" i="2"/>
  <c r="X99" i="2" s="1"/>
  <c r="W98" i="2"/>
  <c r="X98" i="2" s="1"/>
  <c r="W97" i="2"/>
  <c r="X97" i="2" s="1"/>
  <c r="W96" i="2"/>
  <c r="X96" i="2" s="1"/>
  <c r="W95" i="2"/>
  <c r="X95" i="2" s="1"/>
  <c r="W94" i="2"/>
  <c r="X94" i="2" s="1"/>
  <c r="W93" i="2"/>
  <c r="X93" i="2" s="1"/>
  <c r="W92" i="2"/>
  <c r="X92" i="2" s="1"/>
  <c r="W91" i="2"/>
  <c r="X91" i="2" s="1"/>
  <c r="W90" i="2"/>
  <c r="X90" i="2" s="1"/>
  <c r="W89" i="2"/>
  <c r="X89" i="2" s="1"/>
  <c r="W88" i="2"/>
  <c r="X88" i="2" s="1"/>
  <c r="W87" i="2"/>
  <c r="X87" i="2" s="1"/>
  <c r="W86" i="2"/>
  <c r="X86" i="2" s="1"/>
  <c r="W85" i="2"/>
  <c r="X85" i="2" s="1"/>
  <c r="W84" i="2"/>
  <c r="X84" i="2" s="1"/>
  <c r="W83" i="2"/>
  <c r="X83" i="2" s="1"/>
  <c r="W82" i="2"/>
  <c r="X82" i="2" s="1"/>
  <c r="W81" i="2"/>
  <c r="X81" i="2" s="1"/>
  <c r="W80" i="2"/>
  <c r="X80" i="2" s="1"/>
  <c r="W79" i="2"/>
  <c r="X79" i="2" s="1"/>
  <c r="W78" i="2"/>
  <c r="X78" i="2" s="1"/>
  <c r="W77" i="2"/>
  <c r="X77" i="2" s="1"/>
  <c r="W76" i="2"/>
  <c r="X76" i="2" s="1"/>
  <c r="W75" i="2"/>
  <c r="X75" i="2" s="1"/>
  <c r="W74" i="2"/>
  <c r="X74" i="2" s="1"/>
  <c r="W73" i="2"/>
  <c r="X73" i="2" s="1"/>
  <c r="W72" i="2"/>
  <c r="X72" i="2" s="1"/>
  <c r="W71" i="2"/>
  <c r="X71" i="2" s="1"/>
  <c r="W70" i="2"/>
  <c r="X70" i="2" s="1"/>
  <c r="W69" i="2"/>
  <c r="X69" i="2" s="1"/>
  <c r="W68" i="2"/>
  <c r="X68" i="2" s="1"/>
  <c r="W67" i="2"/>
  <c r="X67" i="2" s="1"/>
  <c r="W66" i="2"/>
  <c r="X66" i="2" s="1"/>
  <c r="W65" i="2"/>
  <c r="X65" i="2" s="1"/>
  <c r="W64" i="2"/>
  <c r="X64" i="2" s="1"/>
  <c r="W63" i="2"/>
  <c r="X63" i="2" s="1"/>
  <c r="W62" i="2"/>
  <c r="X62" i="2" s="1"/>
  <c r="W61" i="2"/>
  <c r="X61" i="2" s="1"/>
  <c r="W60" i="2"/>
  <c r="X60" i="2" s="1"/>
  <c r="W59" i="2"/>
  <c r="X59" i="2" s="1"/>
  <c r="W58" i="2"/>
  <c r="X58" i="2" s="1"/>
  <c r="W57" i="2"/>
  <c r="X57" i="2" s="1"/>
  <c r="W56" i="2"/>
  <c r="X56" i="2" s="1"/>
  <c r="W55" i="2"/>
  <c r="X55" i="2" s="1"/>
  <c r="W54" i="2"/>
  <c r="X54" i="2" s="1"/>
  <c r="W53" i="2"/>
  <c r="X53" i="2" s="1"/>
  <c r="W52" i="2"/>
  <c r="X52" i="2" s="1"/>
  <c r="W51" i="2"/>
  <c r="X51" i="2" s="1"/>
  <c r="W50" i="2"/>
  <c r="X50" i="2" s="1"/>
  <c r="W49" i="2"/>
  <c r="X49" i="2" s="1"/>
  <c r="W48" i="2"/>
  <c r="X48" i="2" s="1"/>
  <c r="W47" i="2"/>
  <c r="X47" i="2" s="1"/>
  <c r="W46" i="2"/>
  <c r="X46" i="2" s="1"/>
  <c r="W45" i="2"/>
  <c r="X45" i="2" s="1"/>
  <c r="W44" i="2"/>
  <c r="X44" i="2" s="1"/>
  <c r="W43" i="2"/>
  <c r="X43" i="2" s="1"/>
  <c r="W42" i="2"/>
  <c r="X42" i="2" s="1"/>
  <c r="W41" i="2"/>
  <c r="X41" i="2" s="1"/>
  <c r="W40" i="2"/>
  <c r="X40" i="2" s="1"/>
  <c r="W39" i="2"/>
  <c r="X39" i="2" s="1"/>
  <c r="W38" i="2"/>
  <c r="X38" i="2" s="1"/>
  <c r="W37" i="2"/>
  <c r="X37" i="2" s="1"/>
  <c r="W36" i="2"/>
  <c r="X36" i="2" s="1"/>
  <c r="W35" i="2"/>
  <c r="X35" i="2" s="1"/>
  <c r="W34" i="2"/>
  <c r="X34" i="2" s="1"/>
  <c r="W33" i="2"/>
  <c r="X33" i="2" s="1"/>
  <c r="W32" i="2"/>
  <c r="X32" i="2" s="1"/>
  <c r="W31" i="2"/>
  <c r="X31" i="2" s="1"/>
  <c r="W30" i="2"/>
  <c r="X30" i="2" s="1"/>
  <c r="W29" i="2"/>
  <c r="X29" i="2" s="1"/>
  <c r="W28" i="2"/>
  <c r="X28" i="2" s="1"/>
  <c r="W27" i="2"/>
  <c r="X27" i="2" s="1"/>
  <c r="W26" i="2"/>
  <c r="X26" i="2" s="1"/>
  <c r="W25" i="2"/>
  <c r="X25" i="2" s="1"/>
  <c r="W24" i="2"/>
  <c r="X24" i="2" s="1"/>
  <c r="W23" i="2"/>
  <c r="X23" i="2" s="1"/>
  <c r="W22" i="2"/>
  <c r="X22" i="2" s="1"/>
  <c r="W21" i="2"/>
  <c r="X21" i="2" s="1"/>
  <c r="W20" i="2"/>
  <c r="X20" i="2" s="1"/>
  <c r="W19" i="2"/>
  <c r="X19" i="2" s="1"/>
  <c r="W18" i="2"/>
  <c r="X18" i="2" s="1"/>
  <c r="W17" i="2"/>
  <c r="X17" i="2" s="1"/>
  <c r="W16" i="2"/>
  <c r="X16" i="2" s="1"/>
  <c r="W15" i="2"/>
  <c r="X15" i="2" s="1"/>
  <c r="W14" i="2"/>
  <c r="X14" i="2" s="1"/>
  <c r="W13" i="2"/>
  <c r="X13" i="2" s="1"/>
  <c r="W12" i="2"/>
  <c r="X12" i="2" s="1"/>
  <c r="W11" i="2"/>
  <c r="X11" i="2" s="1"/>
  <c r="W10" i="2"/>
  <c r="X10" i="2" s="1"/>
  <c r="W9" i="2"/>
  <c r="X9" i="2" s="1"/>
  <c r="W8" i="2"/>
  <c r="X8" i="2" s="1"/>
  <c r="W7" i="2"/>
  <c r="X7" i="2" s="1"/>
  <c r="W6" i="2"/>
  <c r="X6" i="2" s="1"/>
  <c r="V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V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V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Y6" i="2" l="1"/>
  <c r="Z6" i="2" s="1"/>
  <c r="Y330" i="2"/>
  <c r="Y651" i="2" l="1"/>
  <c r="Z651" i="2" s="1"/>
  <c r="Y647" i="2"/>
  <c r="Z647" i="2" s="1"/>
  <c r="Y643" i="2"/>
  <c r="Z643" i="2" s="1"/>
  <c r="Y639" i="2"/>
  <c r="Z639" i="2" s="1"/>
  <c r="Y635" i="2"/>
  <c r="Z635" i="2" s="1"/>
  <c r="Y631" i="2"/>
  <c r="Z631" i="2" s="1"/>
  <c r="Y627" i="2"/>
  <c r="Z627" i="2" s="1"/>
  <c r="Y623" i="2"/>
  <c r="Z623" i="2" s="1"/>
  <c r="Y619" i="2"/>
  <c r="Z619" i="2" s="1"/>
  <c r="Y615" i="2"/>
  <c r="Z615" i="2" s="1"/>
  <c r="Y611" i="2"/>
  <c r="Z611" i="2" s="1"/>
  <c r="Y607" i="2"/>
  <c r="Z607" i="2" s="1"/>
  <c r="Y650" i="2"/>
  <c r="Z650" i="2" s="1"/>
  <c r="Y646" i="2"/>
  <c r="Z646" i="2" s="1"/>
  <c r="Y642" i="2"/>
  <c r="Z642" i="2" s="1"/>
  <c r="Y638" i="2"/>
  <c r="Z638" i="2" s="1"/>
  <c r="Y634" i="2"/>
  <c r="Z634" i="2" s="1"/>
  <c r="Y630" i="2"/>
  <c r="Z630" i="2" s="1"/>
  <c r="Y626" i="2"/>
  <c r="Z626" i="2" s="1"/>
  <c r="Y622" i="2"/>
  <c r="Z622" i="2" s="1"/>
  <c r="Y618" i="2"/>
  <c r="Z618" i="2" s="1"/>
  <c r="Y614" i="2"/>
  <c r="Z614" i="2" s="1"/>
  <c r="Y610" i="2"/>
  <c r="Z610" i="2" s="1"/>
  <c r="Y606" i="2"/>
  <c r="Z606" i="2" s="1"/>
  <c r="Y653" i="2"/>
  <c r="Z653" i="2" s="1"/>
  <c r="AA653" i="2" s="1"/>
  <c r="Y640" i="2"/>
  <c r="Z640" i="2" s="1"/>
  <c r="Y632" i="2"/>
  <c r="Z632" i="2" s="1"/>
  <c r="Y629" i="2"/>
  <c r="Z629" i="2" s="1"/>
  <c r="Y617" i="2"/>
  <c r="Z617" i="2" s="1"/>
  <c r="Y605" i="2"/>
  <c r="Z605" i="2" s="1"/>
  <c r="Y601" i="2"/>
  <c r="Z601" i="2" s="1"/>
  <c r="Y597" i="2"/>
  <c r="Z597" i="2" s="1"/>
  <c r="Y593" i="2"/>
  <c r="Z593" i="2" s="1"/>
  <c r="Y589" i="2"/>
  <c r="Z589" i="2" s="1"/>
  <c r="Y585" i="2"/>
  <c r="Z585" i="2" s="1"/>
  <c r="Y581" i="2"/>
  <c r="Z581" i="2" s="1"/>
  <c r="Y577" i="2"/>
  <c r="Z577" i="2" s="1"/>
  <c r="Y644" i="2"/>
  <c r="Z644" i="2" s="1"/>
  <c r="Y641" i="2"/>
  <c r="Z641" i="2" s="1"/>
  <c r="Y633" i="2"/>
  <c r="Z633" i="2" s="1"/>
  <c r="Y620" i="2"/>
  <c r="Z620" i="2" s="1"/>
  <c r="Y608" i="2"/>
  <c r="Z608" i="2" s="1"/>
  <c r="Y604" i="2"/>
  <c r="Z604" i="2" s="1"/>
  <c r="Y600" i="2"/>
  <c r="Z600" i="2" s="1"/>
  <c r="Y596" i="2"/>
  <c r="Z596" i="2" s="1"/>
  <c r="Y592" i="2"/>
  <c r="Z592" i="2" s="1"/>
  <c r="Y588" i="2"/>
  <c r="Z588" i="2" s="1"/>
  <c r="Y584" i="2"/>
  <c r="Z584" i="2" s="1"/>
  <c r="Y580" i="2"/>
  <c r="Z580" i="2" s="1"/>
  <c r="Y576" i="2"/>
  <c r="Z576" i="2" s="1"/>
  <c r="Y572" i="2"/>
  <c r="Z572" i="2" s="1"/>
  <c r="Y568" i="2"/>
  <c r="Z568" i="2" s="1"/>
  <c r="Y648" i="2"/>
  <c r="Z648" i="2" s="1"/>
  <c r="Y625" i="2"/>
  <c r="Z625" i="2" s="1"/>
  <c r="Y613" i="2"/>
  <c r="Z613" i="2" s="1"/>
  <c r="Y594" i="2"/>
  <c r="Z594" i="2" s="1"/>
  <c r="Y591" i="2"/>
  <c r="Z591" i="2" s="1"/>
  <c r="Y578" i="2"/>
  <c r="Z578" i="2" s="1"/>
  <c r="Y574" i="2"/>
  <c r="Z574" i="2" s="1"/>
  <c r="Y562" i="2"/>
  <c r="Z562" i="2" s="1"/>
  <c r="Y558" i="2"/>
  <c r="Z558" i="2" s="1"/>
  <c r="Y554" i="2"/>
  <c r="Z554" i="2" s="1"/>
  <c r="Y550" i="2"/>
  <c r="Z550" i="2" s="1"/>
  <c r="Y546" i="2"/>
  <c r="Z546" i="2" s="1"/>
  <c r="Y542" i="2"/>
  <c r="Z542" i="2" s="1"/>
  <c r="Y538" i="2"/>
  <c r="Z538" i="2" s="1"/>
  <c r="Y534" i="2"/>
  <c r="Z534" i="2" s="1"/>
  <c r="Y530" i="2"/>
  <c r="Z530" i="2" s="1"/>
  <c r="Y652" i="2"/>
  <c r="Z652" i="2" s="1"/>
  <c r="Y637" i="2"/>
  <c r="Z637" i="2" s="1"/>
  <c r="Y621" i="2"/>
  <c r="Z621" i="2" s="1"/>
  <c r="Y609" i="2"/>
  <c r="Z609" i="2" s="1"/>
  <c r="Y598" i="2"/>
  <c r="Z598" i="2" s="1"/>
  <c r="Y595" i="2"/>
  <c r="Z595" i="2" s="1"/>
  <c r="Y582" i="2"/>
  <c r="Z582" i="2" s="1"/>
  <c r="Y579" i="2"/>
  <c r="Z579" i="2" s="1"/>
  <c r="Y575" i="2"/>
  <c r="Z575" i="2" s="1"/>
  <c r="Y573" i="2"/>
  <c r="Z573" i="2" s="1"/>
  <c r="Y570" i="2"/>
  <c r="Z570" i="2" s="1"/>
  <c r="Y561" i="2"/>
  <c r="Z561" i="2" s="1"/>
  <c r="Y557" i="2"/>
  <c r="Z557" i="2" s="1"/>
  <c r="Y553" i="2"/>
  <c r="Z553" i="2" s="1"/>
  <c r="Y549" i="2"/>
  <c r="Z549" i="2" s="1"/>
  <c r="Y545" i="2"/>
  <c r="Z545" i="2" s="1"/>
  <c r="Y541" i="2"/>
  <c r="Z541" i="2" s="1"/>
  <c r="Y537" i="2"/>
  <c r="Z537" i="2" s="1"/>
  <c r="Y533" i="2"/>
  <c r="Z533" i="2" s="1"/>
  <c r="Y529" i="2"/>
  <c r="Z529" i="2" s="1"/>
  <c r="Y525" i="2"/>
  <c r="Z525" i="2" s="1"/>
  <c r="Y521" i="2"/>
  <c r="Z521" i="2" s="1"/>
  <c r="Y517" i="2"/>
  <c r="Z517" i="2" s="1"/>
  <c r="Y513" i="2"/>
  <c r="Z513" i="2" s="1"/>
  <c r="Y509" i="2"/>
  <c r="Z509" i="2" s="1"/>
  <c r="Y505" i="2"/>
  <c r="Z505" i="2" s="1"/>
  <c r="Y602" i="2"/>
  <c r="Z602" i="2" s="1"/>
  <c r="Y590" i="2"/>
  <c r="Z590" i="2" s="1"/>
  <c r="Y566" i="2"/>
  <c r="Z566" i="2" s="1"/>
  <c r="Y555" i="2"/>
  <c r="Z555" i="2" s="1"/>
  <c r="Y552" i="2"/>
  <c r="Z552" i="2" s="1"/>
  <c r="Y539" i="2"/>
  <c r="Z539" i="2" s="1"/>
  <c r="Y536" i="2"/>
  <c r="Z536" i="2" s="1"/>
  <c r="Y520" i="2"/>
  <c r="Z520" i="2" s="1"/>
  <c r="Y518" i="2"/>
  <c r="Z518" i="2" s="1"/>
  <c r="Y515" i="2"/>
  <c r="Z515" i="2" s="1"/>
  <c r="Y501" i="2"/>
  <c r="Z501" i="2" s="1"/>
  <c r="Y497" i="2"/>
  <c r="Z497" i="2" s="1"/>
  <c r="Y493" i="2"/>
  <c r="Z493" i="2" s="1"/>
  <c r="Y489" i="2"/>
  <c r="Z489" i="2" s="1"/>
  <c r="Y485" i="2"/>
  <c r="Z485" i="2" s="1"/>
  <c r="Y481" i="2"/>
  <c r="Z481" i="2" s="1"/>
  <c r="Y477" i="2"/>
  <c r="Z477" i="2" s="1"/>
  <c r="Y473" i="2"/>
  <c r="Z473" i="2" s="1"/>
  <c r="Y469" i="2"/>
  <c r="Z469" i="2" s="1"/>
  <c r="Y465" i="2"/>
  <c r="Z465" i="2" s="1"/>
  <c r="Y461" i="2"/>
  <c r="Z461" i="2" s="1"/>
  <c r="Y457" i="2"/>
  <c r="Z457" i="2" s="1"/>
  <c r="Y453" i="2"/>
  <c r="Z453" i="2" s="1"/>
  <c r="Y449" i="2"/>
  <c r="Z449" i="2" s="1"/>
  <c r="Y645" i="2"/>
  <c r="Z645" i="2" s="1"/>
  <c r="Y636" i="2"/>
  <c r="Z636" i="2" s="1"/>
  <c r="Y587" i="2"/>
  <c r="Z587" i="2" s="1"/>
  <c r="Y571" i="2"/>
  <c r="Z571" i="2" s="1"/>
  <c r="Y559" i="2"/>
  <c r="Z559" i="2" s="1"/>
  <c r="Y556" i="2"/>
  <c r="Z556" i="2" s="1"/>
  <c r="Y543" i="2"/>
  <c r="Z543" i="2" s="1"/>
  <c r="Y540" i="2"/>
  <c r="Z540" i="2" s="1"/>
  <c r="Y527" i="2"/>
  <c r="Z527" i="2" s="1"/>
  <c r="Y516" i="2"/>
  <c r="Z516" i="2" s="1"/>
  <c r="Y514" i="2"/>
  <c r="Z514" i="2" s="1"/>
  <c r="Y511" i="2"/>
  <c r="Z511" i="2" s="1"/>
  <c r="Y504" i="2"/>
  <c r="Z504" i="2" s="1"/>
  <c r="Y500" i="2"/>
  <c r="Z500" i="2" s="1"/>
  <c r="Y496" i="2"/>
  <c r="Z496" i="2" s="1"/>
  <c r="Y492" i="2"/>
  <c r="Z492" i="2" s="1"/>
  <c r="Y488" i="2"/>
  <c r="Z488" i="2" s="1"/>
  <c r="Y484" i="2"/>
  <c r="Z484" i="2" s="1"/>
  <c r="Y480" i="2"/>
  <c r="Z480" i="2" s="1"/>
  <c r="Y476" i="2"/>
  <c r="Z476" i="2" s="1"/>
  <c r="Y472" i="2"/>
  <c r="Z472" i="2" s="1"/>
  <c r="Y468" i="2"/>
  <c r="Z468" i="2" s="1"/>
  <c r="Y464" i="2"/>
  <c r="Z464" i="2" s="1"/>
  <c r="Y460" i="2"/>
  <c r="Z460" i="2" s="1"/>
  <c r="Y456" i="2"/>
  <c r="Z456" i="2" s="1"/>
  <c r="Y452" i="2"/>
  <c r="Z452" i="2" s="1"/>
  <c r="Y448" i="2"/>
  <c r="Z448" i="2" s="1"/>
  <c r="Y444" i="2"/>
  <c r="Z444" i="2" s="1"/>
  <c r="Y440" i="2"/>
  <c r="Z440" i="2" s="1"/>
  <c r="Y436" i="2"/>
  <c r="Z436" i="2" s="1"/>
  <c r="Y628" i="2"/>
  <c r="Z628" i="2" s="1"/>
  <c r="Y612" i="2"/>
  <c r="Z612" i="2" s="1"/>
  <c r="Y583" i="2"/>
  <c r="Z583" i="2" s="1"/>
  <c r="Y569" i="2"/>
  <c r="Z569" i="2" s="1"/>
  <c r="Y565" i="2"/>
  <c r="Z565" i="2" s="1"/>
  <c r="Y560" i="2"/>
  <c r="Z560" i="2" s="1"/>
  <c r="Y547" i="2"/>
  <c r="Z547" i="2" s="1"/>
  <c r="Y535" i="2"/>
  <c r="Z535" i="2" s="1"/>
  <c r="Y522" i="2"/>
  <c r="Z522" i="2" s="1"/>
  <c r="Y519" i="2"/>
  <c r="Z519" i="2" s="1"/>
  <c r="Y512" i="2"/>
  <c r="Z512" i="2" s="1"/>
  <c r="Y498" i="2"/>
  <c r="Z498" i="2" s="1"/>
  <c r="Y495" i="2"/>
  <c r="Z495" i="2" s="1"/>
  <c r="Y482" i="2"/>
  <c r="Z482" i="2" s="1"/>
  <c r="Y479" i="2"/>
  <c r="Z479" i="2" s="1"/>
  <c r="Y466" i="2"/>
  <c r="Z466" i="2" s="1"/>
  <c r="Y463" i="2"/>
  <c r="Z463" i="2" s="1"/>
  <c r="Y450" i="2"/>
  <c r="Z450" i="2" s="1"/>
  <c r="Y447" i="2"/>
  <c r="Z447" i="2" s="1"/>
  <c r="Y445" i="2"/>
  <c r="Z445" i="2" s="1"/>
  <c r="Y442" i="2"/>
  <c r="Z442" i="2" s="1"/>
  <c r="Y432" i="2"/>
  <c r="Z432" i="2" s="1"/>
  <c r="Y428" i="2"/>
  <c r="Z428" i="2" s="1"/>
  <c r="Y424" i="2"/>
  <c r="Z424" i="2" s="1"/>
  <c r="Y420" i="2"/>
  <c r="Z420" i="2" s="1"/>
  <c r="Y416" i="2"/>
  <c r="Z416" i="2" s="1"/>
  <c r="Y412" i="2"/>
  <c r="Z412" i="2" s="1"/>
  <c r="Y408" i="2"/>
  <c r="Z408" i="2" s="1"/>
  <c r="Y404" i="2"/>
  <c r="Z404" i="2" s="1"/>
  <c r="Y400" i="2"/>
  <c r="Z400" i="2" s="1"/>
  <c r="Y396" i="2"/>
  <c r="Z396" i="2" s="1"/>
  <c r="Y392" i="2"/>
  <c r="Z392" i="2" s="1"/>
  <c r="Y388" i="2"/>
  <c r="Z388" i="2" s="1"/>
  <c r="Y384" i="2"/>
  <c r="Z384" i="2" s="1"/>
  <c r="Y380" i="2"/>
  <c r="Z380" i="2" s="1"/>
  <c r="Y376" i="2"/>
  <c r="Z376" i="2" s="1"/>
  <c r="Y372" i="2"/>
  <c r="Z372" i="2" s="1"/>
  <c r="Y368" i="2"/>
  <c r="Z368" i="2" s="1"/>
  <c r="Y364" i="2"/>
  <c r="Z364" i="2" s="1"/>
  <c r="Y360" i="2"/>
  <c r="Z360" i="2" s="1"/>
  <c r="Y356" i="2"/>
  <c r="Z356" i="2" s="1"/>
  <c r="Y352" i="2"/>
  <c r="Z352" i="2" s="1"/>
  <c r="Y348" i="2"/>
  <c r="Z348" i="2" s="1"/>
  <c r="Y344" i="2"/>
  <c r="Z344" i="2" s="1"/>
  <c r="Y340" i="2"/>
  <c r="Z340" i="2" s="1"/>
  <c r="Y336" i="2"/>
  <c r="Z336" i="2" s="1"/>
  <c r="Y332" i="2"/>
  <c r="Z332" i="2" s="1"/>
  <c r="Y563" i="2"/>
  <c r="Z563" i="2" s="1"/>
  <c r="Y551" i="2"/>
  <c r="Z551" i="2" s="1"/>
  <c r="Y532" i="2"/>
  <c r="Z532" i="2" s="1"/>
  <c r="Y523" i="2"/>
  <c r="Z523" i="2" s="1"/>
  <c r="Y510" i="2"/>
  <c r="Z510" i="2" s="1"/>
  <c r="Y508" i="2"/>
  <c r="Z508" i="2" s="1"/>
  <c r="Y502" i="2"/>
  <c r="Z502" i="2" s="1"/>
  <c r="Y499" i="2"/>
  <c r="Z499" i="2" s="1"/>
  <c r="Y486" i="2"/>
  <c r="Z486" i="2" s="1"/>
  <c r="Y483" i="2"/>
  <c r="Z483" i="2" s="1"/>
  <c r="Y470" i="2"/>
  <c r="Z470" i="2" s="1"/>
  <c r="Y467" i="2"/>
  <c r="Z467" i="2" s="1"/>
  <c r="Y454" i="2"/>
  <c r="Z454" i="2" s="1"/>
  <c r="Y451" i="2"/>
  <c r="Z451" i="2" s="1"/>
  <c r="Y443" i="2"/>
  <c r="Z443" i="2" s="1"/>
  <c r="Y441" i="2"/>
  <c r="Z441" i="2" s="1"/>
  <c r="Y438" i="2"/>
  <c r="Z438" i="2" s="1"/>
  <c r="Y431" i="2"/>
  <c r="Z431" i="2" s="1"/>
  <c r="Y427" i="2"/>
  <c r="Z427" i="2" s="1"/>
  <c r="Y423" i="2"/>
  <c r="Z423" i="2" s="1"/>
  <c r="Y419" i="2"/>
  <c r="Z419" i="2" s="1"/>
  <c r="Y415" i="2"/>
  <c r="Z415" i="2" s="1"/>
  <c r="Y411" i="2"/>
  <c r="Z411" i="2" s="1"/>
  <c r="Y407" i="2"/>
  <c r="Z407" i="2" s="1"/>
  <c r="Y403" i="2"/>
  <c r="Z403" i="2" s="1"/>
  <c r="Y399" i="2"/>
  <c r="Z399" i="2" s="1"/>
  <c r="Y395" i="2"/>
  <c r="Z395" i="2" s="1"/>
  <c r="Y391" i="2"/>
  <c r="Z391" i="2" s="1"/>
  <c r="Y387" i="2"/>
  <c r="Z387" i="2" s="1"/>
  <c r="Y383" i="2"/>
  <c r="Z383" i="2" s="1"/>
  <c r="Y379" i="2"/>
  <c r="Z379" i="2" s="1"/>
  <c r="Y375" i="2"/>
  <c r="Z375" i="2" s="1"/>
  <c r="Y371" i="2"/>
  <c r="Z371" i="2" s="1"/>
  <c r="Y367" i="2"/>
  <c r="Z367" i="2" s="1"/>
  <c r="Y363" i="2"/>
  <c r="Z363" i="2" s="1"/>
  <c r="Y359" i="2"/>
  <c r="Z359" i="2" s="1"/>
  <c r="Y355" i="2"/>
  <c r="Z355" i="2" s="1"/>
  <c r="Y351" i="2"/>
  <c r="Z351" i="2" s="1"/>
  <c r="Y347" i="2"/>
  <c r="Z347" i="2" s="1"/>
  <c r="Y343" i="2"/>
  <c r="Z343" i="2" s="1"/>
  <c r="Y339" i="2"/>
  <c r="Z339" i="2" s="1"/>
  <c r="Y335" i="2"/>
  <c r="Z335" i="2" s="1"/>
  <c r="Y331" i="2"/>
  <c r="Z331" i="2" s="1"/>
  <c r="Y586" i="2"/>
  <c r="Z586" i="2" s="1"/>
  <c r="Y567" i="2"/>
  <c r="Z567" i="2" s="1"/>
  <c r="Y544" i="2"/>
  <c r="Z544" i="2" s="1"/>
  <c r="Y531" i="2"/>
  <c r="Z531" i="2" s="1"/>
  <c r="Y524" i="2"/>
  <c r="Z524" i="2" s="1"/>
  <c r="Y491" i="2"/>
  <c r="Z491" i="2" s="1"/>
  <c r="Y471" i="2"/>
  <c r="Z471" i="2" s="1"/>
  <c r="Y458" i="2"/>
  <c r="Z458" i="2" s="1"/>
  <c r="Y437" i="2"/>
  <c r="Z437" i="2" s="1"/>
  <c r="Y435" i="2"/>
  <c r="Z435" i="2" s="1"/>
  <c r="Y429" i="2"/>
  <c r="Z429" i="2" s="1"/>
  <c r="Y426" i="2"/>
  <c r="Z426" i="2" s="1"/>
  <c r="Y413" i="2"/>
  <c r="Z413" i="2" s="1"/>
  <c r="Y410" i="2"/>
  <c r="Z410" i="2" s="1"/>
  <c r="Y397" i="2"/>
  <c r="Z397" i="2" s="1"/>
  <c r="Y394" i="2"/>
  <c r="Z394" i="2" s="1"/>
  <c r="Y381" i="2"/>
  <c r="Z381" i="2" s="1"/>
  <c r="Y378" i="2"/>
  <c r="Z378" i="2" s="1"/>
  <c r="Y365" i="2"/>
  <c r="Z365" i="2" s="1"/>
  <c r="Y362" i="2"/>
  <c r="Z362" i="2" s="1"/>
  <c r="Y349" i="2"/>
  <c r="Z349" i="2" s="1"/>
  <c r="Y346" i="2"/>
  <c r="Z346" i="2" s="1"/>
  <c r="Y333" i="2"/>
  <c r="Z333" i="2" s="1"/>
  <c r="Y616" i="2"/>
  <c r="Z616" i="2" s="1"/>
  <c r="Y599" i="2"/>
  <c r="Z599" i="2" s="1"/>
  <c r="Y548" i="2"/>
  <c r="Z548" i="2" s="1"/>
  <c r="Y526" i="2"/>
  <c r="Z526" i="2" s="1"/>
  <c r="Y506" i="2"/>
  <c r="Z506" i="2" s="1"/>
  <c r="Y487" i="2"/>
  <c r="Z487" i="2" s="1"/>
  <c r="Y474" i="2"/>
  <c r="Z474" i="2" s="1"/>
  <c r="Y462" i="2"/>
  <c r="Z462" i="2" s="1"/>
  <c r="Y433" i="2"/>
  <c r="Z433" i="2" s="1"/>
  <c r="Y430" i="2"/>
  <c r="Z430" i="2" s="1"/>
  <c r="Y417" i="2"/>
  <c r="Z417" i="2" s="1"/>
  <c r="Y414" i="2"/>
  <c r="Z414" i="2" s="1"/>
  <c r="Y401" i="2"/>
  <c r="Z401" i="2" s="1"/>
  <c r="Y398" i="2"/>
  <c r="Z398" i="2" s="1"/>
  <c r="Y385" i="2"/>
  <c r="Z385" i="2" s="1"/>
  <c r="Y382" i="2"/>
  <c r="Z382" i="2" s="1"/>
  <c r="Y369" i="2"/>
  <c r="Z369" i="2" s="1"/>
  <c r="Y366" i="2"/>
  <c r="Z366" i="2" s="1"/>
  <c r="Y353" i="2"/>
  <c r="Z353" i="2" s="1"/>
  <c r="Y350" i="2"/>
  <c r="Z350" i="2" s="1"/>
  <c r="Y337" i="2"/>
  <c r="Z337" i="2" s="1"/>
  <c r="Y334" i="2"/>
  <c r="Z334" i="2" s="1"/>
  <c r="Y624" i="2"/>
  <c r="Z624" i="2" s="1"/>
  <c r="Y490" i="2"/>
  <c r="Z490" i="2" s="1"/>
  <c r="Y455" i="2"/>
  <c r="Z455" i="2" s="1"/>
  <c r="Y418" i="2"/>
  <c r="Z418" i="2" s="1"/>
  <c r="Y405" i="2"/>
  <c r="Z405" i="2" s="1"/>
  <c r="Y393" i="2"/>
  <c r="Z393" i="2" s="1"/>
  <c r="Y374" i="2"/>
  <c r="Z374" i="2" s="1"/>
  <c r="Y354" i="2"/>
  <c r="Z354" i="2" s="1"/>
  <c r="Y341" i="2"/>
  <c r="Z341" i="2" s="1"/>
  <c r="Y528" i="2"/>
  <c r="Z528" i="2" s="1"/>
  <c r="Y507" i="2"/>
  <c r="Z507" i="2" s="1"/>
  <c r="Y494" i="2"/>
  <c r="Z494" i="2" s="1"/>
  <c r="Y459" i="2"/>
  <c r="Z459" i="2" s="1"/>
  <c r="Y434" i="2"/>
  <c r="Z434" i="2" s="1"/>
  <c r="Y421" i="2"/>
  <c r="Z421" i="2" s="1"/>
  <c r="Y409" i="2"/>
  <c r="Z409" i="2" s="1"/>
  <c r="Y390" i="2"/>
  <c r="Z390" i="2" s="1"/>
  <c r="Y370" i="2"/>
  <c r="Z370" i="2" s="1"/>
  <c r="Y357" i="2"/>
  <c r="Z357" i="2" s="1"/>
  <c r="Y345" i="2"/>
  <c r="Z345" i="2" s="1"/>
  <c r="Y649" i="2"/>
  <c r="Z649" i="2" s="1"/>
  <c r="Y475" i="2"/>
  <c r="Z475" i="2" s="1"/>
  <c r="Y446" i="2"/>
  <c r="Z446" i="2" s="1"/>
  <c r="Y439" i="2"/>
  <c r="Z439" i="2" s="1"/>
  <c r="Y425" i="2"/>
  <c r="Z425" i="2" s="1"/>
  <c r="Y406" i="2"/>
  <c r="Z406" i="2" s="1"/>
  <c r="Y386" i="2"/>
  <c r="Z386" i="2" s="1"/>
  <c r="Y373" i="2"/>
  <c r="Z373" i="2" s="1"/>
  <c r="Y361" i="2"/>
  <c r="Z361" i="2" s="1"/>
  <c r="Y342" i="2"/>
  <c r="Z342" i="2" s="1"/>
  <c r="Y402" i="2"/>
  <c r="Z402" i="2" s="1"/>
  <c r="Y389" i="2"/>
  <c r="Z389" i="2" s="1"/>
  <c r="Y478" i="2"/>
  <c r="Z478" i="2" s="1"/>
  <c r="Y358" i="2"/>
  <c r="Z358" i="2" s="1"/>
  <c r="Y603" i="2"/>
  <c r="Z603" i="2" s="1"/>
  <c r="Y338" i="2"/>
  <c r="Z338" i="2" s="1"/>
  <c r="Y564" i="2"/>
  <c r="Z564" i="2" s="1"/>
  <c r="Y377" i="2"/>
  <c r="Z377" i="2" s="1"/>
  <c r="Y422" i="2"/>
  <c r="Z422" i="2" s="1"/>
  <c r="Y503" i="2"/>
  <c r="Z503" i="2" s="1"/>
  <c r="Z330" i="2"/>
  <c r="AA6" i="2"/>
  <c r="Y328" i="2"/>
  <c r="Z328" i="2" s="1"/>
  <c r="Y324" i="2"/>
  <c r="Z324" i="2" s="1"/>
  <c r="Y320" i="2"/>
  <c r="Z320" i="2" s="1"/>
  <c r="Y327" i="2"/>
  <c r="Z327" i="2" s="1"/>
  <c r="Y323" i="2"/>
  <c r="Z323" i="2" s="1"/>
  <c r="Y319" i="2"/>
  <c r="Z319" i="2" s="1"/>
  <c r="Y315" i="2"/>
  <c r="Z315" i="2" s="1"/>
  <c r="Y311" i="2"/>
  <c r="Z311" i="2" s="1"/>
  <c r="Y310" i="2"/>
  <c r="Z310" i="2" s="1"/>
  <c r="Y308" i="2"/>
  <c r="Z308" i="2" s="1"/>
  <c r="Y306" i="2"/>
  <c r="Z306" i="2" s="1"/>
  <c r="Y302" i="2"/>
  <c r="Z302" i="2" s="1"/>
  <c r="Y298" i="2"/>
  <c r="Z298" i="2" s="1"/>
  <c r="Y294" i="2"/>
  <c r="Z294" i="2" s="1"/>
  <c r="Y290" i="2"/>
  <c r="Z290" i="2" s="1"/>
  <c r="Y286" i="2"/>
  <c r="Z286" i="2" s="1"/>
  <c r="Y282" i="2"/>
  <c r="Z282" i="2" s="1"/>
  <c r="Y278" i="2"/>
  <c r="Z278" i="2" s="1"/>
  <c r="Y274" i="2"/>
  <c r="Z274" i="2" s="1"/>
  <c r="Y270" i="2"/>
  <c r="Z270" i="2" s="1"/>
  <c r="Y266" i="2"/>
  <c r="Z266" i="2" s="1"/>
  <c r="Y262" i="2"/>
  <c r="Z262" i="2" s="1"/>
  <c r="Y258" i="2"/>
  <c r="Z258" i="2" s="1"/>
  <c r="Y254" i="2"/>
  <c r="Z254" i="2" s="1"/>
  <c r="Y250" i="2"/>
  <c r="Z250" i="2" s="1"/>
  <c r="Y246" i="2"/>
  <c r="Z246" i="2" s="1"/>
  <c r="Y242" i="2"/>
  <c r="Z242" i="2" s="1"/>
  <c r="Y238" i="2"/>
  <c r="Z238" i="2" s="1"/>
  <c r="Y234" i="2"/>
  <c r="Z234" i="2" s="1"/>
  <c r="Y230" i="2"/>
  <c r="Z230" i="2" s="1"/>
  <c r="Y226" i="2"/>
  <c r="Z226" i="2" s="1"/>
  <c r="Y222" i="2"/>
  <c r="Z222" i="2" s="1"/>
  <c r="Y218" i="2"/>
  <c r="Z218" i="2" s="1"/>
  <c r="Y214" i="2"/>
  <c r="Z214" i="2" s="1"/>
  <c r="Y210" i="2"/>
  <c r="Z210" i="2" s="1"/>
  <c r="Y206" i="2"/>
  <c r="Z206" i="2" s="1"/>
  <c r="Y202" i="2"/>
  <c r="Z202" i="2" s="1"/>
  <c r="Y198" i="2"/>
  <c r="Z198" i="2" s="1"/>
  <c r="Y321" i="2"/>
  <c r="Z321" i="2" s="1"/>
  <c r="Y317" i="2"/>
  <c r="Z317" i="2" s="1"/>
  <c r="Y305" i="2"/>
  <c r="Z305" i="2" s="1"/>
  <c r="Y301" i="2"/>
  <c r="Z301" i="2" s="1"/>
  <c r="Y297" i="2"/>
  <c r="Z297" i="2" s="1"/>
  <c r="Y293" i="2"/>
  <c r="Z293" i="2" s="1"/>
  <c r="Y289" i="2"/>
  <c r="Z289" i="2" s="1"/>
  <c r="Y285" i="2"/>
  <c r="Z285" i="2" s="1"/>
  <c r="Y281" i="2"/>
  <c r="Z281" i="2" s="1"/>
  <c r="Y277" i="2"/>
  <c r="Z277" i="2" s="1"/>
  <c r="Y273" i="2"/>
  <c r="Z273" i="2" s="1"/>
  <c r="Y269" i="2"/>
  <c r="Z269" i="2" s="1"/>
  <c r="Y265" i="2"/>
  <c r="Z265" i="2" s="1"/>
  <c r="Y261" i="2"/>
  <c r="Z261" i="2" s="1"/>
  <c r="Y257" i="2"/>
  <c r="Z257" i="2" s="1"/>
  <c r="Y253" i="2"/>
  <c r="Z253" i="2" s="1"/>
  <c r="Y249" i="2"/>
  <c r="Z249" i="2" s="1"/>
  <c r="Y245" i="2"/>
  <c r="Z245" i="2" s="1"/>
  <c r="Y241" i="2"/>
  <c r="Z241" i="2" s="1"/>
  <c r="Y237" i="2"/>
  <c r="Z237" i="2" s="1"/>
  <c r="Y233" i="2"/>
  <c r="Z233" i="2" s="1"/>
  <c r="Y229" i="2"/>
  <c r="Z229" i="2" s="1"/>
  <c r="Y225" i="2"/>
  <c r="Z225" i="2" s="1"/>
  <c r="Y221" i="2"/>
  <c r="Z221" i="2" s="1"/>
  <c r="Y217" i="2"/>
  <c r="Z217" i="2" s="1"/>
  <c r="Y213" i="2"/>
  <c r="Z213" i="2" s="1"/>
  <c r="Y209" i="2"/>
  <c r="Z209" i="2" s="1"/>
  <c r="Y205" i="2"/>
  <c r="Z205" i="2" s="1"/>
  <c r="Y201" i="2"/>
  <c r="Z201" i="2" s="1"/>
  <c r="Y197" i="2"/>
  <c r="Z197" i="2" s="1"/>
  <c r="Y329" i="2"/>
  <c r="Z329" i="2" s="1"/>
  <c r="Y313" i="2"/>
  <c r="Z313" i="2" s="1"/>
  <c r="Y307" i="2"/>
  <c r="Z307" i="2" s="1"/>
  <c r="Y304" i="2"/>
  <c r="Z304" i="2" s="1"/>
  <c r="Y291" i="2"/>
  <c r="Z291" i="2" s="1"/>
  <c r="Y288" i="2"/>
  <c r="Z288" i="2" s="1"/>
  <c r="Y275" i="2"/>
  <c r="Z275" i="2" s="1"/>
  <c r="Y272" i="2"/>
  <c r="Z272" i="2" s="1"/>
  <c r="Y259" i="2"/>
  <c r="Z259" i="2" s="1"/>
  <c r="Y256" i="2"/>
  <c r="Z256" i="2" s="1"/>
  <c r="Y243" i="2"/>
  <c r="Z243" i="2" s="1"/>
  <c r="Y240" i="2"/>
  <c r="Z240" i="2" s="1"/>
  <c r="Y227" i="2"/>
  <c r="Z227" i="2" s="1"/>
  <c r="Y224" i="2"/>
  <c r="Z224" i="2" s="1"/>
  <c r="Y211" i="2"/>
  <c r="Z211" i="2" s="1"/>
  <c r="Y208" i="2"/>
  <c r="Z208" i="2" s="1"/>
  <c r="Y326" i="2"/>
  <c r="Z326" i="2" s="1"/>
  <c r="Y318" i="2"/>
  <c r="Z318" i="2" s="1"/>
  <c r="Y295" i="2"/>
  <c r="Z295" i="2" s="1"/>
  <c r="Y292" i="2"/>
  <c r="Z292" i="2" s="1"/>
  <c r="Y279" i="2"/>
  <c r="Z279" i="2" s="1"/>
  <c r="Y276" i="2"/>
  <c r="Z276" i="2" s="1"/>
  <c r="Y263" i="2"/>
  <c r="Z263" i="2" s="1"/>
  <c r="Y260" i="2"/>
  <c r="Z260" i="2" s="1"/>
  <c r="Y247" i="2"/>
  <c r="Z247" i="2" s="1"/>
  <c r="Y244" i="2"/>
  <c r="Z244" i="2" s="1"/>
  <c r="Y231" i="2"/>
  <c r="Z231" i="2" s="1"/>
  <c r="Y228" i="2"/>
  <c r="Z228" i="2" s="1"/>
  <c r="Y215" i="2"/>
  <c r="Z215" i="2" s="1"/>
  <c r="Y212" i="2"/>
  <c r="Z212" i="2" s="1"/>
  <c r="Y199" i="2"/>
  <c r="Z199" i="2" s="1"/>
  <c r="Y194" i="2"/>
  <c r="Z194" i="2" s="1"/>
  <c r="Y190" i="2"/>
  <c r="Z190" i="2" s="1"/>
  <c r="Y314" i="2"/>
  <c r="Z314" i="2" s="1"/>
  <c r="Y309" i="2"/>
  <c r="Z309" i="2" s="1"/>
  <c r="Y303" i="2"/>
  <c r="Z303" i="2" s="1"/>
  <c r="Y284" i="2"/>
  <c r="Z284" i="2" s="1"/>
  <c r="Y264" i="2"/>
  <c r="Z264" i="2" s="1"/>
  <c r="Y251" i="2"/>
  <c r="Z251" i="2" s="1"/>
  <c r="Y239" i="2"/>
  <c r="Z239" i="2" s="1"/>
  <c r="Y220" i="2"/>
  <c r="Z220" i="2" s="1"/>
  <c r="Y188" i="2"/>
  <c r="Z188" i="2" s="1"/>
  <c r="Y184" i="2"/>
  <c r="Z184" i="2" s="1"/>
  <c r="Y180" i="2"/>
  <c r="Z180" i="2" s="1"/>
  <c r="Y176" i="2"/>
  <c r="Z176" i="2" s="1"/>
  <c r="Y172" i="2"/>
  <c r="Z172" i="2" s="1"/>
  <c r="Y168" i="2"/>
  <c r="Z168" i="2" s="1"/>
  <c r="Y164" i="2"/>
  <c r="Z164" i="2" s="1"/>
  <c r="Y160" i="2"/>
  <c r="Z160" i="2" s="1"/>
  <c r="Y156" i="2"/>
  <c r="Z156" i="2" s="1"/>
  <c r="Y152" i="2"/>
  <c r="Z152" i="2" s="1"/>
  <c r="Y148" i="2"/>
  <c r="Z148" i="2" s="1"/>
  <c r="Y144" i="2"/>
  <c r="Z144" i="2" s="1"/>
  <c r="Y140" i="2"/>
  <c r="Z140" i="2" s="1"/>
  <c r="Y136" i="2"/>
  <c r="Z136" i="2" s="1"/>
  <c r="Y132" i="2"/>
  <c r="Z132" i="2" s="1"/>
  <c r="Y128" i="2"/>
  <c r="Z128" i="2" s="1"/>
  <c r="Y124" i="2"/>
  <c r="Z124" i="2" s="1"/>
  <c r="Y120" i="2"/>
  <c r="Z120" i="2" s="1"/>
  <c r="Y116" i="2"/>
  <c r="Z116" i="2" s="1"/>
  <c r="Y112" i="2"/>
  <c r="Z112" i="2" s="1"/>
  <c r="Y108" i="2"/>
  <c r="Z108" i="2" s="1"/>
  <c r="Y104" i="2"/>
  <c r="Z104" i="2" s="1"/>
  <c r="Y100" i="2"/>
  <c r="Z100" i="2" s="1"/>
  <c r="Y96" i="2"/>
  <c r="Z96" i="2" s="1"/>
  <c r="Y92" i="2"/>
  <c r="Z92" i="2" s="1"/>
  <c r="Y88" i="2"/>
  <c r="Z88" i="2" s="1"/>
  <c r="Y84" i="2"/>
  <c r="Z84" i="2" s="1"/>
  <c r="Y80" i="2"/>
  <c r="Z80" i="2" s="1"/>
  <c r="Y76" i="2"/>
  <c r="Z76" i="2" s="1"/>
  <c r="Y72" i="2"/>
  <c r="Z72" i="2" s="1"/>
  <c r="Y68" i="2"/>
  <c r="Z68" i="2" s="1"/>
  <c r="Y64" i="2"/>
  <c r="Z64" i="2" s="1"/>
  <c r="Y60" i="2"/>
  <c r="Z60" i="2" s="1"/>
  <c r="Y56" i="2"/>
  <c r="Z56" i="2" s="1"/>
  <c r="Y52" i="2"/>
  <c r="Z52" i="2" s="1"/>
  <c r="Y48" i="2"/>
  <c r="Z48" i="2" s="1"/>
  <c r="Y44" i="2"/>
  <c r="Z44" i="2" s="1"/>
  <c r="Y40" i="2"/>
  <c r="Z40" i="2" s="1"/>
  <c r="Y36" i="2"/>
  <c r="Z36" i="2" s="1"/>
  <c r="Y300" i="2"/>
  <c r="Z300" i="2" s="1"/>
  <c r="Y280" i="2"/>
  <c r="Z280" i="2" s="1"/>
  <c r="Y267" i="2"/>
  <c r="Z267" i="2" s="1"/>
  <c r="Y255" i="2"/>
  <c r="Z255" i="2" s="1"/>
  <c r="Y236" i="2"/>
  <c r="Z236" i="2" s="1"/>
  <c r="Y216" i="2"/>
  <c r="Z216" i="2" s="1"/>
  <c r="Y203" i="2"/>
  <c r="Z203" i="2" s="1"/>
  <c r="Y200" i="2"/>
  <c r="Z200" i="2" s="1"/>
  <c r="Y195" i="2"/>
  <c r="Z195" i="2" s="1"/>
  <c r="Y192" i="2"/>
  <c r="Z192" i="2" s="1"/>
  <c r="Y187" i="2"/>
  <c r="Z187" i="2" s="1"/>
  <c r="Y183" i="2"/>
  <c r="Z183" i="2" s="1"/>
  <c r="Y179" i="2"/>
  <c r="Z179" i="2" s="1"/>
  <c r="Y175" i="2"/>
  <c r="Z175" i="2" s="1"/>
  <c r="Y171" i="2"/>
  <c r="Z171" i="2" s="1"/>
  <c r="Y167" i="2"/>
  <c r="Z167" i="2" s="1"/>
  <c r="Y163" i="2"/>
  <c r="Z163" i="2" s="1"/>
  <c r="Y159" i="2"/>
  <c r="Z159" i="2" s="1"/>
  <c r="Y155" i="2"/>
  <c r="Z155" i="2" s="1"/>
  <c r="Y151" i="2"/>
  <c r="Z151" i="2" s="1"/>
  <c r="Y147" i="2"/>
  <c r="Z147" i="2" s="1"/>
  <c r="Y143" i="2"/>
  <c r="Z143" i="2" s="1"/>
  <c r="Y139" i="2"/>
  <c r="Z139" i="2" s="1"/>
  <c r="Y135" i="2"/>
  <c r="Z135" i="2" s="1"/>
  <c r="Y131" i="2"/>
  <c r="Z131" i="2" s="1"/>
  <c r="Y127" i="2"/>
  <c r="Z127" i="2" s="1"/>
  <c r="Y123" i="2"/>
  <c r="Z123" i="2" s="1"/>
  <c r="Y119" i="2"/>
  <c r="Z119" i="2" s="1"/>
  <c r="Y115" i="2"/>
  <c r="Z115" i="2" s="1"/>
  <c r="Y111" i="2"/>
  <c r="Z111" i="2" s="1"/>
  <c r="Y107" i="2"/>
  <c r="Z107" i="2" s="1"/>
  <c r="Y103" i="2"/>
  <c r="Z103" i="2" s="1"/>
  <c r="Y99" i="2"/>
  <c r="Z99" i="2" s="1"/>
  <c r="Y95" i="2"/>
  <c r="Z95" i="2" s="1"/>
  <c r="Y91" i="2"/>
  <c r="Z91" i="2" s="1"/>
  <c r="Y87" i="2"/>
  <c r="Z87" i="2" s="1"/>
  <c r="Y83" i="2"/>
  <c r="Z83" i="2" s="1"/>
  <c r="Y79" i="2"/>
  <c r="Z79" i="2" s="1"/>
  <c r="Y75" i="2"/>
  <c r="Z75" i="2" s="1"/>
  <c r="Y71" i="2"/>
  <c r="Z71" i="2" s="1"/>
  <c r="Y67" i="2"/>
  <c r="Z67" i="2" s="1"/>
  <c r="Y63" i="2"/>
  <c r="Z63" i="2" s="1"/>
  <c r="Y59" i="2"/>
  <c r="Z59" i="2" s="1"/>
  <c r="Y55" i="2"/>
  <c r="Z55" i="2" s="1"/>
  <c r="Y51" i="2"/>
  <c r="Z51" i="2" s="1"/>
  <c r="Y47" i="2"/>
  <c r="Z47" i="2" s="1"/>
  <c r="Y43" i="2"/>
  <c r="Z43" i="2" s="1"/>
  <c r="Y39" i="2"/>
  <c r="Z39" i="2" s="1"/>
  <c r="Y35" i="2"/>
  <c r="Z35" i="2" s="1"/>
  <c r="Y325" i="2"/>
  <c r="Z325" i="2" s="1"/>
  <c r="Y316" i="2"/>
  <c r="Z316" i="2" s="1"/>
  <c r="Y312" i="2"/>
  <c r="Z312" i="2" s="1"/>
  <c r="Y296" i="2"/>
  <c r="Z296" i="2" s="1"/>
  <c r="Y283" i="2"/>
  <c r="Z283" i="2" s="1"/>
  <c r="Y271" i="2"/>
  <c r="Z271" i="2" s="1"/>
  <c r="Y252" i="2"/>
  <c r="Z252" i="2" s="1"/>
  <c r="Y232" i="2"/>
  <c r="Z232" i="2" s="1"/>
  <c r="Y219" i="2"/>
  <c r="Z219" i="2" s="1"/>
  <c r="Y207" i="2"/>
  <c r="Z207" i="2" s="1"/>
  <c r="Y196" i="2"/>
  <c r="Z196" i="2" s="1"/>
  <c r="Y193" i="2"/>
  <c r="Z193" i="2" s="1"/>
  <c r="Y191" i="2"/>
  <c r="Z191" i="2" s="1"/>
  <c r="Y186" i="2"/>
  <c r="Z186" i="2" s="1"/>
  <c r="Y182" i="2"/>
  <c r="Z182" i="2" s="1"/>
  <c r="Y178" i="2"/>
  <c r="Z178" i="2" s="1"/>
  <c r="Y174" i="2"/>
  <c r="Z174" i="2" s="1"/>
  <c r="Y170" i="2"/>
  <c r="Z170" i="2" s="1"/>
  <c r="Y166" i="2"/>
  <c r="Z166" i="2" s="1"/>
  <c r="Y162" i="2"/>
  <c r="Z162" i="2" s="1"/>
  <c r="Y158" i="2"/>
  <c r="Z158" i="2" s="1"/>
  <c r="Y154" i="2"/>
  <c r="Z154" i="2" s="1"/>
  <c r="Y150" i="2"/>
  <c r="Z150" i="2" s="1"/>
  <c r="Y146" i="2"/>
  <c r="Z146" i="2" s="1"/>
  <c r="Y322" i="2"/>
  <c r="Z322" i="2" s="1"/>
  <c r="Y299" i="2"/>
  <c r="Z299" i="2" s="1"/>
  <c r="Y189" i="2"/>
  <c r="Z189" i="2" s="1"/>
  <c r="Y185" i="2"/>
  <c r="Z185" i="2" s="1"/>
  <c r="Y181" i="2"/>
  <c r="Z181" i="2" s="1"/>
  <c r="Y177" i="2"/>
  <c r="Z177" i="2" s="1"/>
  <c r="Y173" i="2"/>
  <c r="Z173" i="2" s="1"/>
  <c r="Y157" i="2"/>
  <c r="Z157" i="2" s="1"/>
  <c r="Y142" i="2"/>
  <c r="Z142" i="2" s="1"/>
  <c r="Y134" i="2"/>
  <c r="Z134" i="2" s="1"/>
  <c r="Y126" i="2"/>
  <c r="Z126" i="2" s="1"/>
  <c r="Y118" i="2"/>
  <c r="Z118" i="2" s="1"/>
  <c r="Y110" i="2"/>
  <c r="Z110" i="2" s="1"/>
  <c r="Y102" i="2"/>
  <c r="Z102" i="2" s="1"/>
  <c r="Y94" i="2"/>
  <c r="Z94" i="2" s="1"/>
  <c r="Y86" i="2"/>
  <c r="Z86" i="2" s="1"/>
  <c r="Y78" i="2"/>
  <c r="Z78" i="2" s="1"/>
  <c r="Y70" i="2"/>
  <c r="Z70" i="2" s="1"/>
  <c r="Y62" i="2"/>
  <c r="Z62" i="2" s="1"/>
  <c r="Y54" i="2"/>
  <c r="Z54" i="2" s="1"/>
  <c r="Y46" i="2"/>
  <c r="Z46" i="2" s="1"/>
  <c r="Y38" i="2"/>
  <c r="Z38" i="2" s="1"/>
  <c r="Y31" i="2"/>
  <c r="Z31" i="2" s="1"/>
  <c r="Y23" i="2"/>
  <c r="Z23" i="2" s="1"/>
  <c r="Y15" i="2"/>
  <c r="Z15" i="2" s="1"/>
  <c r="Y7" i="2"/>
  <c r="Z7" i="2" s="1"/>
  <c r="Y204" i="2"/>
  <c r="Z204" i="2" s="1"/>
  <c r="Y141" i="2"/>
  <c r="Z141" i="2" s="1"/>
  <c r="Y69" i="2"/>
  <c r="Z69" i="2" s="1"/>
  <c r="Y61" i="2"/>
  <c r="Z61" i="2" s="1"/>
  <c r="Y45" i="2"/>
  <c r="Z45" i="2" s="1"/>
  <c r="Y24" i="2"/>
  <c r="Z24" i="2" s="1"/>
  <c r="Y18" i="2"/>
  <c r="Z18" i="2" s="1"/>
  <c r="Y16" i="2"/>
  <c r="Z16" i="2" s="1"/>
  <c r="Y10" i="2"/>
  <c r="Z10" i="2" s="1"/>
  <c r="Y268" i="2"/>
  <c r="Z268" i="2" s="1"/>
  <c r="Y223" i="2"/>
  <c r="Z223" i="2" s="1"/>
  <c r="Y161" i="2"/>
  <c r="Z161" i="2" s="1"/>
  <c r="Y145" i="2"/>
  <c r="Z145" i="2" s="1"/>
  <c r="Y137" i="2"/>
  <c r="Z137" i="2" s="1"/>
  <c r="Y129" i="2"/>
  <c r="Z129" i="2" s="1"/>
  <c r="Y121" i="2"/>
  <c r="Z121" i="2" s="1"/>
  <c r="Y113" i="2"/>
  <c r="Z113" i="2" s="1"/>
  <c r="Y105" i="2"/>
  <c r="Z105" i="2" s="1"/>
  <c r="Y97" i="2"/>
  <c r="Z97" i="2" s="1"/>
  <c r="Y89" i="2"/>
  <c r="Z89" i="2" s="1"/>
  <c r="Y81" i="2"/>
  <c r="Z81" i="2" s="1"/>
  <c r="Y73" i="2"/>
  <c r="Z73" i="2" s="1"/>
  <c r="Y65" i="2"/>
  <c r="Z65" i="2" s="1"/>
  <c r="Y57" i="2"/>
  <c r="Z57" i="2" s="1"/>
  <c r="Y49" i="2"/>
  <c r="Z49" i="2" s="1"/>
  <c r="Y41" i="2"/>
  <c r="Z41" i="2" s="1"/>
  <c r="Y34" i="2"/>
  <c r="Z34" i="2" s="1"/>
  <c r="Y30" i="2"/>
  <c r="Z30" i="2" s="1"/>
  <c r="Y28" i="2"/>
  <c r="Z28" i="2" s="1"/>
  <c r="Y25" i="2"/>
  <c r="Z25" i="2" s="1"/>
  <c r="Y22" i="2"/>
  <c r="Z22" i="2" s="1"/>
  <c r="Y20" i="2"/>
  <c r="Z20" i="2" s="1"/>
  <c r="Y17" i="2"/>
  <c r="Z17" i="2" s="1"/>
  <c r="Y14" i="2"/>
  <c r="Z14" i="2" s="1"/>
  <c r="Y12" i="2"/>
  <c r="Z12" i="2" s="1"/>
  <c r="Y9" i="2"/>
  <c r="Z9" i="2" s="1"/>
  <c r="Y133" i="2"/>
  <c r="Z133" i="2" s="1"/>
  <c r="Y117" i="2"/>
  <c r="Z117" i="2" s="1"/>
  <c r="Y109" i="2"/>
  <c r="Z109" i="2" s="1"/>
  <c r="Y93" i="2"/>
  <c r="Z93" i="2" s="1"/>
  <c r="Y77" i="2"/>
  <c r="Z77" i="2" s="1"/>
  <c r="Y53" i="2"/>
  <c r="Z53" i="2" s="1"/>
  <c r="Y37" i="2"/>
  <c r="Z37" i="2" s="1"/>
  <c r="Y29" i="2"/>
  <c r="Z29" i="2" s="1"/>
  <c r="Y26" i="2"/>
  <c r="Z26" i="2" s="1"/>
  <c r="Y248" i="2"/>
  <c r="Z248" i="2" s="1"/>
  <c r="Y235" i="2"/>
  <c r="Z235" i="2" s="1"/>
  <c r="Y165" i="2"/>
  <c r="Z165" i="2" s="1"/>
  <c r="Y149" i="2"/>
  <c r="Z149" i="2" s="1"/>
  <c r="Y138" i="2"/>
  <c r="Z138" i="2" s="1"/>
  <c r="Y130" i="2"/>
  <c r="Z130" i="2" s="1"/>
  <c r="Y122" i="2"/>
  <c r="Z122" i="2" s="1"/>
  <c r="Y114" i="2"/>
  <c r="Z114" i="2" s="1"/>
  <c r="Y106" i="2"/>
  <c r="Z106" i="2" s="1"/>
  <c r="Y98" i="2"/>
  <c r="Z98" i="2" s="1"/>
  <c r="Y90" i="2"/>
  <c r="Z90" i="2" s="1"/>
  <c r="Y82" i="2"/>
  <c r="Z82" i="2" s="1"/>
  <c r="Y74" i="2"/>
  <c r="Z74" i="2" s="1"/>
  <c r="Y66" i="2"/>
  <c r="Z66" i="2" s="1"/>
  <c r="Y58" i="2"/>
  <c r="Z58" i="2" s="1"/>
  <c r="Y50" i="2"/>
  <c r="Z50" i="2" s="1"/>
  <c r="Y42" i="2"/>
  <c r="Z42" i="2" s="1"/>
  <c r="Y33" i="2"/>
  <c r="Z33" i="2" s="1"/>
  <c r="Y27" i="2"/>
  <c r="Z27" i="2" s="1"/>
  <c r="Y19" i="2"/>
  <c r="Z19" i="2" s="1"/>
  <c r="Y11" i="2"/>
  <c r="Z11" i="2" s="1"/>
  <c r="Y287" i="2"/>
  <c r="Z287" i="2" s="1"/>
  <c r="Y169" i="2"/>
  <c r="Z169" i="2" s="1"/>
  <c r="Y153" i="2"/>
  <c r="Z153" i="2" s="1"/>
  <c r="Y125" i="2"/>
  <c r="Z125" i="2" s="1"/>
  <c r="Y101" i="2"/>
  <c r="Z101" i="2" s="1"/>
  <c r="Y85" i="2"/>
  <c r="Z85" i="2" s="1"/>
  <c r="Y32" i="2"/>
  <c r="Z32" i="2" s="1"/>
  <c r="Y21" i="2"/>
  <c r="Z21" i="2" s="1"/>
  <c r="Y13" i="2"/>
  <c r="Z13" i="2" s="1"/>
  <c r="Y8" i="2"/>
  <c r="Z8" i="2" s="1"/>
  <c r="AA101" i="2" l="1"/>
  <c r="AA33" i="2"/>
  <c r="AA130" i="2"/>
  <c r="AA37" i="2"/>
  <c r="AA22" i="2"/>
  <c r="AA97" i="2"/>
  <c r="AA223" i="2"/>
  <c r="AA15" i="2"/>
  <c r="AA78" i="2"/>
  <c r="AA142" i="2"/>
  <c r="AA158" i="2"/>
  <c r="AA191" i="2"/>
  <c r="AA283" i="2"/>
  <c r="AA47" i="2"/>
  <c r="AA63" i="2"/>
  <c r="AA95" i="2"/>
  <c r="AA143" i="2"/>
  <c r="AA175" i="2"/>
  <c r="AA216" i="2"/>
  <c r="AA44" i="2"/>
  <c r="AA92" i="2"/>
  <c r="AA124" i="2"/>
  <c r="AA172" i="2"/>
  <c r="AA264" i="2"/>
  <c r="AA212" i="2"/>
  <c r="AA276" i="2"/>
  <c r="AA224" i="2"/>
  <c r="AA288" i="2"/>
  <c r="AA221" i="2"/>
  <c r="AA253" i="2"/>
  <c r="AA285" i="2"/>
  <c r="AA198" i="2"/>
  <c r="AA230" i="2"/>
  <c r="AA278" i="2"/>
  <c r="AA308" i="2"/>
  <c r="AA324" i="2"/>
  <c r="AA11" i="2"/>
  <c r="AA106" i="2"/>
  <c r="AA53" i="2"/>
  <c r="AA25" i="2"/>
  <c r="AA105" i="2"/>
  <c r="AA268" i="2"/>
  <c r="AA23" i="2"/>
  <c r="AA118" i="2"/>
  <c r="AA146" i="2"/>
  <c r="AA193" i="2"/>
  <c r="AA35" i="2"/>
  <c r="AA83" i="2"/>
  <c r="AA131" i="2"/>
  <c r="AA179" i="2"/>
  <c r="AA300" i="2"/>
  <c r="AA64" i="2"/>
  <c r="AA112" i="2"/>
  <c r="AA160" i="2"/>
  <c r="AA284" i="2"/>
  <c r="AA247" i="2"/>
  <c r="AA227" i="2"/>
  <c r="AA329" i="2"/>
  <c r="AA241" i="2"/>
  <c r="AA273" i="2"/>
  <c r="AA202" i="2"/>
  <c r="AA250" i="2"/>
  <c r="AA282" i="2"/>
  <c r="AA323" i="2"/>
  <c r="AA564" i="2"/>
  <c r="AA478" i="2"/>
  <c r="AA361" i="2"/>
  <c r="AA425" i="2"/>
  <c r="AA649" i="2"/>
  <c r="AA390" i="2"/>
  <c r="AA459" i="2"/>
  <c r="AA341" i="2"/>
  <c r="AA405" i="2"/>
  <c r="AA624" i="2"/>
  <c r="AA353" i="2"/>
  <c r="AA385" i="2"/>
  <c r="AA417" i="2"/>
  <c r="AA474" i="2"/>
  <c r="AA548" i="2"/>
  <c r="AA346" i="2"/>
  <c r="AA378" i="2"/>
  <c r="AA410" i="2"/>
  <c r="AA435" i="2"/>
  <c r="AA491" i="2"/>
  <c r="AA567" i="2"/>
  <c r="AA339" i="2"/>
  <c r="AA355" i="2"/>
  <c r="AA371" i="2"/>
  <c r="AA387" i="2"/>
  <c r="AA403" i="2"/>
  <c r="AA419" i="2"/>
  <c r="AA438" i="2"/>
  <c r="AA454" i="2"/>
  <c r="AA486" i="2"/>
  <c r="AA510" i="2"/>
  <c r="AA563" i="2"/>
  <c r="AA344" i="2"/>
  <c r="AA360" i="2"/>
  <c r="AA376" i="2"/>
  <c r="AA392" i="2"/>
  <c r="AA408" i="2"/>
  <c r="AA424" i="2"/>
  <c r="AA445" i="2"/>
  <c r="AA466" i="2"/>
  <c r="AA498" i="2"/>
  <c r="AA535" i="2"/>
  <c r="AA569" i="2"/>
  <c r="AA436" i="2"/>
  <c r="AA452" i="2"/>
  <c r="AA468" i="2"/>
  <c r="AA484" i="2"/>
  <c r="AA500" i="2"/>
  <c r="AA516" i="2"/>
  <c r="AA556" i="2"/>
  <c r="AA636" i="2"/>
  <c r="AA457" i="2"/>
  <c r="AA473" i="2"/>
  <c r="AA489" i="2"/>
  <c r="AA515" i="2"/>
  <c r="AA539" i="2"/>
  <c r="AA590" i="2"/>
  <c r="AA513" i="2"/>
  <c r="AA529" i="2"/>
  <c r="AA545" i="2"/>
  <c r="AA561" i="2"/>
  <c r="AA579" i="2"/>
  <c r="AA609" i="2"/>
  <c r="AA530" i="2"/>
  <c r="AA546" i="2"/>
  <c r="AA562" i="2"/>
  <c r="AA594" i="2"/>
  <c r="AA568" i="2"/>
  <c r="AA584" i="2"/>
  <c r="AA600" i="2"/>
  <c r="AA633" i="2"/>
  <c r="AA581" i="2"/>
  <c r="AA597" i="2"/>
  <c r="AA629" i="2"/>
  <c r="AA606" i="2"/>
  <c r="AA622" i="2"/>
  <c r="AA638" i="2"/>
  <c r="AA607" i="2"/>
  <c r="AA623" i="2"/>
  <c r="AA639" i="2"/>
  <c r="AA32" i="2"/>
  <c r="AA153" i="2"/>
  <c r="AA19" i="2"/>
  <c r="AA50" i="2"/>
  <c r="AA82" i="2"/>
  <c r="AA114" i="2"/>
  <c r="AA149" i="2"/>
  <c r="AA26" i="2"/>
  <c r="AA77" i="2"/>
  <c r="AA133" i="2"/>
  <c r="AA17" i="2"/>
  <c r="AA28" i="2"/>
  <c r="AA49" i="2"/>
  <c r="AA81" i="2"/>
  <c r="AA113" i="2"/>
  <c r="AA145" i="2"/>
  <c r="AA10" i="2"/>
  <c r="AA45" i="2"/>
  <c r="AA204" i="2"/>
  <c r="AA31" i="2"/>
  <c r="AA62" i="2"/>
  <c r="AA94" i="2"/>
  <c r="AA126" i="2"/>
  <c r="AA173" i="2"/>
  <c r="AA189" i="2"/>
  <c r="AA150" i="2"/>
  <c r="AA166" i="2"/>
  <c r="AA182" i="2"/>
  <c r="AA196" i="2"/>
  <c r="AA252" i="2"/>
  <c r="AA312" i="2"/>
  <c r="AA39" i="2"/>
  <c r="AA55" i="2"/>
  <c r="AA71" i="2"/>
  <c r="AA87" i="2"/>
  <c r="AA103" i="2"/>
  <c r="AA119" i="2"/>
  <c r="AA135" i="2"/>
  <c r="AA151" i="2"/>
  <c r="AA167" i="2"/>
  <c r="AA183" i="2"/>
  <c r="AA200" i="2"/>
  <c r="AA255" i="2"/>
  <c r="AA36" i="2"/>
  <c r="AA52" i="2"/>
  <c r="AA68" i="2"/>
  <c r="AA84" i="2"/>
  <c r="AA100" i="2"/>
  <c r="AA116" i="2"/>
  <c r="AA132" i="2"/>
  <c r="AA148" i="2"/>
  <c r="AA164" i="2"/>
  <c r="AA180" i="2"/>
  <c r="AA239" i="2"/>
  <c r="AA303" i="2"/>
  <c r="AA194" i="2"/>
  <c r="AA228" i="2"/>
  <c r="AA260" i="2"/>
  <c r="AA292" i="2"/>
  <c r="AA208" i="2"/>
  <c r="AA240" i="2"/>
  <c r="AA272" i="2"/>
  <c r="AA304" i="2"/>
  <c r="AA197" i="2"/>
  <c r="AA213" i="2"/>
  <c r="AA229" i="2"/>
  <c r="AA245" i="2"/>
  <c r="AA261" i="2"/>
  <c r="AA277" i="2"/>
  <c r="AA293" i="2"/>
  <c r="AA317" i="2"/>
  <c r="AA206" i="2"/>
  <c r="AA222" i="2"/>
  <c r="AA238" i="2"/>
  <c r="AA254" i="2"/>
  <c r="AA270" i="2"/>
  <c r="AA286" i="2"/>
  <c r="AA302" i="2"/>
  <c r="AA311" i="2"/>
  <c r="AA327" i="2"/>
  <c r="AA503" i="2"/>
  <c r="AA338" i="2"/>
  <c r="AA389" i="2"/>
  <c r="AA373" i="2"/>
  <c r="AA439" i="2"/>
  <c r="AA345" i="2"/>
  <c r="AA409" i="2"/>
  <c r="AA494" i="2"/>
  <c r="AA354" i="2"/>
  <c r="AA418" i="2"/>
  <c r="AA334" i="2"/>
  <c r="AA366" i="2"/>
  <c r="AA398" i="2"/>
  <c r="AA430" i="2"/>
  <c r="AA487" i="2"/>
  <c r="AA599" i="2"/>
  <c r="AA349" i="2"/>
  <c r="AA381" i="2"/>
  <c r="AA413" i="2"/>
  <c r="AA437" i="2"/>
  <c r="AA524" i="2"/>
  <c r="AA586" i="2"/>
  <c r="AA343" i="2"/>
  <c r="AA359" i="2"/>
  <c r="AA375" i="2"/>
  <c r="AA391" i="2"/>
  <c r="AA407" i="2"/>
  <c r="AA423" i="2"/>
  <c r="AA441" i="2"/>
  <c r="AA467" i="2"/>
  <c r="AA499" i="2"/>
  <c r="AA523" i="2"/>
  <c r="AA332" i="2"/>
  <c r="AA348" i="2"/>
  <c r="AA364" i="2"/>
  <c r="AA380" i="2"/>
  <c r="AA396" i="2"/>
  <c r="AA412" i="2"/>
  <c r="AA428" i="2"/>
  <c r="AA447" i="2"/>
  <c r="AA479" i="2"/>
  <c r="AA512" i="2"/>
  <c r="AA547" i="2"/>
  <c r="AA583" i="2"/>
  <c r="AA440" i="2"/>
  <c r="AA456" i="2"/>
  <c r="AA472" i="2"/>
  <c r="AA488" i="2"/>
  <c r="AA504" i="2"/>
  <c r="AA527" i="2"/>
  <c r="AA559" i="2"/>
  <c r="AA645" i="2"/>
  <c r="AA461" i="2"/>
  <c r="AA477" i="2"/>
  <c r="AA493" i="2"/>
  <c r="AA518" i="2"/>
  <c r="AA552" i="2"/>
  <c r="AA602" i="2"/>
  <c r="AA517" i="2"/>
  <c r="AA533" i="2"/>
  <c r="AA549" i="2"/>
  <c r="AA570" i="2"/>
  <c r="AA582" i="2"/>
  <c r="AA621" i="2"/>
  <c r="AA534" i="2"/>
  <c r="AA550" i="2"/>
  <c r="AA574" i="2"/>
  <c r="AA613" i="2"/>
  <c r="AA572" i="2"/>
  <c r="AA588" i="2"/>
  <c r="AA604" i="2"/>
  <c r="AA641" i="2"/>
  <c r="AA585" i="2"/>
  <c r="AA601" i="2"/>
  <c r="AA632" i="2"/>
  <c r="AA610" i="2"/>
  <c r="AA626" i="2"/>
  <c r="AA642" i="2"/>
  <c r="AA611" i="2"/>
  <c r="AA627" i="2"/>
  <c r="AA643" i="2"/>
  <c r="AA287" i="2"/>
  <c r="AA66" i="2"/>
  <c r="AA235" i="2"/>
  <c r="AA109" i="2"/>
  <c r="AA34" i="2"/>
  <c r="AA65" i="2"/>
  <c r="AA129" i="2"/>
  <c r="AA69" i="2"/>
  <c r="AA46" i="2"/>
  <c r="AA110" i="2"/>
  <c r="AA181" i="2"/>
  <c r="AA174" i="2"/>
  <c r="AA219" i="2"/>
  <c r="AA325" i="2"/>
  <c r="AA79" i="2"/>
  <c r="AA127" i="2"/>
  <c r="AA159" i="2"/>
  <c r="AA192" i="2"/>
  <c r="AA280" i="2"/>
  <c r="AA60" i="2"/>
  <c r="AA76" i="2"/>
  <c r="AA108" i="2"/>
  <c r="AA140" i="2"/>
  <c r="AA188" i="2"/>
  <c r="AA314" i="2"/>
  <c r="AA244" i="2"/>
  <c r="AA318" i="2"/>
  <c r="AA256" i="2"/>
  <c r="AA313" i="2"/>
  <c r="AA205" i="2"/>
  <c r="AA237" i="2"/>
  <c r="AA269" i="2"/>
  <c r="AA301" i="2"/>
  <c r="AA214" i="2"/>
  <c r="AA262" i="2"/>
  <c r="AA294" i="2"/>
  <c r="AA319" i="2"/>
  <c r="AA21" i="2"/>
  <c r="AA125" i="2"/>
  <c r="AA42" i="2"/>
  <c r="AA74" i="2"/>
  <c r="AA138" i="2"/>
  <c r="AA248" i="2"/>
  <c r="AA117" i="2"/>
  <c r="AA14" i="2"/>
  <c r="AA41" i="2"/>
  <c r="AA73" i="2"/>
  <c r="AA137" i="2"/>
  <c r="AA24" i="2"/>
  <c r="AA141" i="2"/>
  <c r="AA54" i="2"/>
  <c r="AA86" i="2"/>
  <c r="AA157" i="2"/>
  <c r="AA185" i="2"/>
  <c r="AA162" i="2"/>
  <c r="AA178" i="2"/>
  <c r="AA232" i="2"/>
  <c r="AA296" i="2"/>
  <c r="AA51" i="2"/>
  <c r="AA67" i="2"/>
  <c r="AA99" i="2"/>
  <c r="AA115" i="2"/>
  <c r="AA147" i="2"/>
  <c r="AA163" i="2"/>
  <c r="AA195" i="2"/>
  <c r="AA236" i="2"/>
  <c r="AA48" i="2"/>
  <c r="AA80" i="2"/>
  <c r="AA96" i="2"/>
  <c r="AA128" i="2"/>
  <c r="AA144" i="2"/>
  <c r="AA176" i="2"/>
  <c r="AA220" i="2"/>
  <c r="AA190" i="2"/>
  <c r="AA215" i="2"/>
  <c r="AA279" i="2"/>
  <c r="AA326" i="2"/>
  <c r="AA259" i="2"/>
  <c r="AA291" i="2"/>
  <c r="AA209" i="2"/>
  <c r="AA225" i="2"/>
  <c r="AA257" i="2"/>
  <c r="AA289" i="2"/>
  <c r="AA305" i="2"/>
  <c r="AA218" i="2"/>
  <c r="AA234" i="2"/>
  <c r="AA266" i="2"/>
  <c r="AA298" i="2"/>
  <c r="AA310" i="2"/>
  <c r="AA328" i="2"/>
  <c r="AA330" i="2"/>
  <c r="AA8" i="2"/>
  <c r="AA85" i="2"/>
  <c r="AA169" i="2"/>
  <c r="AA27" i="2"/>
  <c r="AA58" i="2"/>
  <c r="AA90" i="2"/>
  <c r="AA122" i="2"/>
  <c r="AA165" i="2"/>
  <c r="AA29" i="2"/>
  <c r="AA93" i="2"/>
  <c r="AA9" i="2"/>
  <c r="AA20" i="2"/>
  <c r="AA30" i="2"/>
  <c r="AA57" i="2"/>
  <c r="AA89" i="2"/>
  <c r="AA121" i="2"/>
  <c r="AA161" i="2"/>
  <c r="AA16" i="2"/>
  <c r="AA61" i="2"/>
  <c r="AA7" i="2"/>
  <c r="AA38" i="2"/>
  <c r="AA70" i="2"/>
  <c r="AA102" i="2"/>
  <c r="AA134" i="2"/>
  <c r="AA177" i="2"/>
  <c r="AA299" i="2"/>
  <c r="AA154" i="2"/>
  <c r="AA170" i="2"/>
  <c r="AA186" i="2"/>
  <c r="AA207" i="2"/>
  <c r="AA271" i="2"/>
  <c r="AA316" i="2"/>
  <c r="AA43" i="2"/>
  <c r="AA59" i="2"/>
  <c r="AA75" i="2"/>
  <c r="AA91" i="2"/>
  <c r="AA107" i="2"/>
  <c r="AA123" i="2"/>
  <c r="AA139" i="2"/>
  <c r="AA155" i="2"/>
  <c r="AA171" i="2"/>
  <c r="AA187" i="2"/>
  <c r="AA203" i="2"/>
  <c r="AA267" i="2"/>
  <c r="AA40" i="2"/>
  <c r="AA56" i="2"/>
  <c r="AA72" i="2"/>
  <c r="AA88" i="2"/>
  <c r="AA104" i="2"/>
  <c r="AA120" i="2"/>
  <c r="AA136" i="2"/>
  <c r="AA152" i="2"/>
  <c r="AA168" i="2"/>
  <c r="AA184" i="2"/>
  <c r="AA251" i="2"/>
  <c r="AA309" i="2"/>
  <c r="AA199" i="2"/>
  <c r="AA231" i="2"/>
  <c r="AA263" i="2"/>
  <c r="AA295" i="2"/>
  <c r="AA211" i="2"/>
  <c r="AA243" i="2"/>
  <c r="AA275" i="2"/>
  <c r="AA307" i="2"/>
  <c r="AA201" i="2"/>
  <c r="AA217" i="2"/>
  <c r="AA233" i="2"/>
  <c r="AA249" i="2"/>
  <c r="AA265" i="2"/>
  <c r="AA281" i="2"/>
  <c r="AA297" i="2"/>
  <c r="AA321" i="2"/>
  <c r="AA210" i="2"/>
  <c r="AA226" i="2"/>
  <c r="AA242" i="2"/>
  <c r="AA258" i="2"/>
  <c r="AA274" i="2"/>
  <c r="AA290" i="2"/>
  <c r="AA306" i="2"/>
  <c r="AA315" i="2"/>
  <c r="AA320" i="2"/>
  <c r="AA422" i="2"/>
  <c r="AA603" i="2"/>
  <c r="AA402" i="2"/>
  <c r="AA386" i="2"/>
  <c r="AA446" i="2"/>
  <c r="AA357" i="2"/>
  <c r="AA421" i="2"/>
  <c r="AA507" i="2"/>
  <c r="AA374" i="2"/>
  <c r="AA455" i="2"/>
  <c r="AA337" i="2"/>
  <c r="AA369" i="2"/>
  <c r="AA401" i="2"/>
  <c r="AA433" i="2"/>
  <c r="AA506" i="2"/>
  <c r="AA616" i="2"/>
  <c r="AA362" i="2"/>
  <c r="AA394" i="2"/>
  <c r="AA426" i="2"/>
  <c r="AA458" i="2"/>
  <c r="AA531" i="2"/>
  <c r="AA331" i="2"/>
  <c r="AA347" i="2"/>
  <c r="AA363" i="2"/>
  <c r="AA379" i="2"/>
  <c r="AA395" i="2"/>
  <c r="AA411" i="2"/>
  <c r="AA427" i="2"/>
  <c r="AA443" i="2"/>
  <c r="AA470" i="2"/>
  <c r="AA502" i="2"/>
  <c r="AA532" i="2"/>
  <c r="AA336" i="2"/>
  <c r="AA352" i="2"/>
  <c r="AA368" i="2"/>
  <c r="AA384" i="2"/>
  <c r="AA400" i="2"/>
  <c r="AA416" i="2"/>
  <c r="AA432" i="2"/>
  <c r="AA450" i="2"/>
  <c r="AA482" i="2"/>
  <c r="AA519" i="2"/>
  <c r="AA560" i="2"/>
  <c r="AA612" i="2"/>
  <c r="AA444" i="2"/>
  <c r="AA460" i="2"/>
  <c r="AA476" i="2"/>
  <c r="AA492" i="2"/>
  <c r="AA511" i="2"/>
  <c r="AA540" i="2"/>
  <c r="AA571" i="2"/>
  <c r="AA449" i="2"/>
  <c r="AA465" i="2"/>
  <c r="AA481" i="2"/>
  <c r="AA497" i="2"/>
  <c r="AA520" i="2"/>
  <c r="AA555" i="2"/>
  <c r="AA505" i="2"/>
  <c r="AA521" i="2"/>
  <c r="AA537" i="2"/>
  <c r="AA553" i="2"/>
  <c r="AA573" i="2"/>
  <c r="AA595" i="2"/>
  <c r="AA637" i="2"/>
  <c r="AA538" i="2"/>
  <c r="AA554" i="2"/>
  <c r="AA578" i="2"/>
  <c r="AA625" i="2"/>
  <c r="AA576" i="2"/>
  <c r="AA592" i="2"/>
  <c r="AA608" i="2"/>
  <c r="AA644" i="2"/>
  <c r="AA589" i="2"/>
  <c r="AA605" i="2"/>
  <c r="AA640" i="2"/>
  <c r="AA614" i="2"/>
  <c r="AA630" i="2"/>
  <c r="AA646" i="2"/>
  <c r="AA615" i="2"/>
  <c r="AA631" i="2"/>
  <c r="AA647" i="2"/>
  <c r="AA13" i="2"/>
  <c r="AA98" i="2"/>
  <c r="AA12" i="2"/>
  <c r="AA18" i="2"/>
  <c r="AA322" i="2"/>
  <c r="AA111" i="2"/>
  <c r="AA156" i="2"/>
  <c r="AA246" i="2"/>
  <c r="AA377" i="2"/>
  <c r="AA358" i="2"/>
  <c r="AA342" i="2"/>
  <c r="AA406" i="2"/>
  <c r="AA475" i="2"/>
  <c r="AA370" i="2"/>
  <c r="AA434" i="2"/>
  <c r="AA528" i="2"/>
  <c r="AA393" i="2"/>
  <c r="AA490" i="2"/>
  <c r="AA350" i="2"/>
  <c r="AA382" i="2"/>
  <c r="AA414" i="2"/>
  <c r="AA462" i="2"/>
  <c r="AA526" i="2"/>
  <c r="AA333" i="2"/>
  <c r="AA365" i="2"/>
  <c r="AA397" i="2"/>
  <c r="AA429" i="2"/>
  <c r="AA471" i="2"/>
  <c r="AA544" i="2"/>
  <c r="AA335" i="2"/>
  <c r="AA351" i="2"/>
  <c r="AA367" i="2"/>
  <c r="AA383" i="2"/>
  <c r="AA399" i="2"/>
  <c r="AA415" i="2"/>
  <c r="AA431" i="2"/>
  <c r="AA451" i="2"/>
  <c r="AA483" i="2"/>
  <c r="AA508" i="2"/>
  <c r="AA551" i="2"/>
  <c r="AA340" i="2"/>
  <c r="AA356" i="2"/>
  <c r="AA372" i="2"/>
  <c r="AA388" i="2"/>
  <c r="AA404" i="2"/>
  <c r="AA420" i="2"/>
  <c r="AA442" i="2"/>
  <c r="AA463" i="2"/>
  <c r="AA495" i="2"/>
  <c r="AA522" i="2"/>
  <c r="AA565" i="2"/>
  <c r="AA628" i="2"/>
  <c r="AA448" i="2"/>
  <c r="AA464" i="2"/>
  <c r="AA480" i="2"/>
  <c r="AA496" i="2"/>
  <c r="AA514" i="2"/>
  <c r="AA543" i="2"/>
  <c r="AA587" i="2"/>
  <c r="AA453" i="2"/>
  <c r="AA469" i="2"/>
  <c r="AA485" i="2"/>
  <c r="AA501" i="2"/>
  <c r="AA536" i="2"/>
  <c r="AA566" i="2"/>
  <c r="AA509" i="2"/>
  <c r="AA525" i="2"/>
  <c r="AA541" i="2"/>
  <c r="AA557" i="2"/>
  <c r="AA575" i="2"/>
  <c r="AA598" i="2"/>
  <c r="AA652" i="2"/>
  <c r="AA542" i="2"/>
  <c r="AA558" i="2"/>
  <c r="AA591" i="2"/>
  <c r="AA648" i="2"/>
  <c r="AA580" i="2"/>
  <c r="AA596" i="2"/>
  <c r="AA620" i="2"/>
  <c r="AA577" i="2"/>
  <c r="AA593" i="2"/>
  <c r="AA617" i="2"/>
  <c r="AA618" i="2"/>
  <c r="AA634" i="2"/>
  <c r="AA650" i="2"/>
  <c r="AA619" i="2"/>
  <c r="AA635" i="2"/>
  <c r="AA651" i="2"/>
  <c r="AB6" i="2" l="1"/>
</calcChain>
</file>

<file path=xl/sharedStrings.xml><?xml version="1.0" encoding="utf-8"?>
<sst xmlns="http://schemas.openxmlformats.org/spreadsheetml/2006/main" count="2626" uniqueCount="376">
  <si>
    <t>CVCCVC</t>
  </si>
  <si>
    <t>pp</t>
  </si>
  <si>
    <t>pt</t>
  </si>
  <si>
    <t>pc</t>
  </si>
  <si>
    <t>pk</t>
  </si>
  <si>
    <t>pb</t>
  </si>
  <si>
    <t>pd</t>
  </si>
  <si>
    <t>pj</t>
  </si>
  <si>
    <t>pg</t>
  </si>
  <si>
    <t>ps</t>
  </si>
  <si>
    <t>ph</t>
  </si>
  <si>
    <t>pm</t>
  </si>
  <si>
    <t>pn</t>
  </si>
  <si>
    <t>pJ</t>
  </si>
  <si>
    <t>pN</t>
  </si>
  <si>
    <t>pl</t>
  </si>
  <si>
    <t>pr</t>
  </si>
  <si>
    <t>pw</t>
  </si>
  <si>
    <t>py</t>
  </si>
  <si>
    <t>tp</t>
  </si>
  <si>
    <t>tt</t>
  </si>
  <si>
    <t>tc</t>
  </si>
  <si>
    <t>tk</t>
  </si>
  <si>
    <t>tb</t>
  </si>
  <si>
    <t>td</t>
  </si>
  <si>
    <t>tj</t>
  </si>
  <si>
    <t>tg</t>
  </si>
  <si>
    <t>ts</t>
  </si>
  <si>
    <t>th</t>
  </si>
  <si>
    <t>tm</t>
  </si>
  <si>
    <t>tn</t>
  </si>
  <si>
    <t>tJ</t>
  </si>
  <si>
    <t>tN</t>
  </si>
  <si>
    <t>tl</t>
  </si>
  <si>
    <t>tr</t>
  </si>
  <si>
    <t>tw</t>
  </si>
  <si>
    <t>ty</t>
  </si>
  <si>
    <t>cp</t>
  </si>
  <si>
    <t>ct</t>
  </si>
  <si>
    <t>cc</t>
  </si>
  <si>
    <t>ck</t>
  </si>
  <si>
    <t>cb</t>
  </si>
  <si>
    <t>cd</t>
  </si>
  <si>
    <t>cj</t>
  </si>
  <si>
    <t>cg</t>
  </si>
  <si>
    <t>cs</t>
  </si>
  <si>
    <t>ch</t>
  </si>
  <si>
    <t>cm</t>
  </si>
  <si>
    <t>cn</t>
  </si>
  <si>
    <t>cJ</t>
  </si>
  <si>
    <t>cN</t>
  </si>
  <si>
    <t>cl</t>
  </si>
  <si>
    <t>cr</t>
  </si>
  <si>
    <t>cw</t>
  </si>
  <si>
    <t>cy</t>
  </si>
  <si>
    <t>kp</t>
  </si>
  <si>
    <t>kt</t>
  </si>
  <si>
    <t>kc</t>
  </si>
  <si>
    <t>kk</t>
  </si>
  <si>
    <t>kb</t>
  </si>
  <si>
    <t>kd</t>
  </si>
  <si>
    <t>kj</t>
  </si>
  <si>
    <t>kg</t>
  </si>
  <si>
    <t>ks</t>
  </si>
  <si>
    <t>kh</t>
  </si>
  <si>
    <t>km</t>
  </si>
  <si>
    <t>kn</t>
  </si>
  <si>
    <t>kJ</t>
  </si>
  <si>
    <t>kN</t>
  </si>
  <si>
    <t>kl</t>
  </si>
  <si>
    <t>kr</t>
  </si>
  <si>
    <t>kw</t>
  </si>
  <si>
    <t>ky</t>
  </si>
  <si>
    <t>bp</t>
  </si>
  <si>
    <t>bt</t>
  </si>
  <si>
    <t>bc</t>
  </si>
  <si>
    <t>bk</t>
  </si>
  <si>
    <t>bb</t>
  </si>
  <si>
    <t>bd</t>
  </si>
  <si>
    <t>bj</t>
  </si>
  <si>
    <t>bg</t>
  </si>
  <si>
    <t>bs</t>
  </si>
  <si>
    <t>bh</t>
  </si>
  <si>
    <t>bm</t>
  </si>
  <si>
    <t>bn</t>
  </si>
  <si>
    <t>bJ</t>
  </si>
  <si>
    <t>bN</t>
  </si>
  <si>
    <t>bl</t>
  </si>
  <si>
    <t>br</t>
  </si>
  <si>
    <t>bw</t>
  </si>
  <si>
    <t>by</t>
  </si>
  <si>
    <t>dp</t>
  </si>
  <si>
    <t>dt</t>
  </si>
  <si>
    <t>dc</t>
  </si>
  <si>
    <t>dk</t>
  </si>
  <si>
    <t>db</t>
  </si>
  <si>
    <t>dd</t>
  </si>
  <si>
    <t>dj</t>
  </si>
  <si>
    <t>dg</t>
  </si>
  <si>
    <t>ds</t>
  </si>
  <si>
    <t>dh</t>
  </si>
  <si>
    <t>dm</t>
  </si>
  <si>
    <t>dn</t>
  </si>
  <si>
    <t>dJ</t>
  </si>
  <si>
    <t>dN</t>
  </si>
  <si>
    <t>dl</t>
  </si>
  <si>
    <t>dr</t>
  </si>
  <si>
    <t>dw</t>
  </si>
  <si>
    <t>dy</t>
  </si>
  <si>
    <t>jp</t>
  </si>
  <si>
    <t>jt</t>
  </si>
  <si>
    <t>jc</t>
  </si>
  <si>
    <t>jk</t>
  </si>
  <si>
    <t>jb</t>
  </si>
  <si>
    <t>jd</t>
  </si>
  <si>
    <t>jj</t>
  </si>
  <si>
    <t>jg</t>
  </si>
  <si>
    <t>js</t>
  </si>
  <si>
    <t>jh</t>
  </si>
  <si>
    <t>jm</t>
  </si>
  <si>
    <t>jn</t>
  </si>
  <si>
    <t>jJ</t>
  </si>
  <si>
    <t>jN</t>
  </si>
  <si>
    <t>jl</t>
  </si>
  <si>
    <t>jr</t>
  </si>
  <si>
    <t>jw</t>
  </si>
  <si>
    <t>jy</t>
  </si>
  <si>
    <t>gp</t>
  </si>
  <si>
    <t>gt</t>
  </si>
  <si>
    <t>gc</t>
  </si>
  <si>
    <t>gk</t>
  </si>
  <si>
    <t>gb</t>
  </si>
  <si>
    <t>gd</t>
  </si>
  <si>
    <t>gj</t>
  </si>
  <si>
    <t>gg</t>
  </si>
  <si>
    <t>gs</t>
  </si>
  <si>
    <t>gh</t>
  </si>
  <si>
    <t>gm</t>
  </si>
  <si>
    <t>gn</t>
  </si>
  <si>
    <t>gJ</t>
  </si>
  <si>
    <t>gN</t>
  </si>
  <si>
    <t>gl</t>
  </si>
  <si>
    <t>gr</t>
  </si>
  <si>
    <t>gw</t>
  </si>
  <si>
    <t>gy</t>
  </si>
  <si>
    <t>sp</t>
  </si>
  <si>
    <t>st</t>
  </si>
  <si>
    <t>sc</t>
  </si>
  <si>
    <t>sk</t>
  </si>
  <si>
    <t>sb</t>
  </si>
  <si>
    <t>sd</t>
  </si>
  <si>
    <t>sj</t>
  </si>
  <si>
    <t>sg</t>
  </si>
  <si>
    <t>ss</t>
  </si>
  <si>
    <t>sh</t>
  </si>
  <si>
    <t>sm</t>
  </si>
  <si>
    <t>sn</t>
  </si>
  <si>
    <t>sJ</t>
  </si>
  <si>
    <t>sN</t>
  </si>
  <si>
    <t>sl</t>
  </si>
  <si>
    <t>sr</t>
  </si>
  <si>
    <t>sw</t>
  </si>
  <si>
    <t>sy</t>
  </si>
  <si>
    <t>hp</t>
  </si>
  <si>
    <t>ht</t>
  </si>
  <si>
    <t>hc</t>
  </si>
  <si>
    <t>hk</t>
  </si>
  <si>
    <t>hb</t>
  </si>
  <si>
    <t>hd</t>
  </si>
  <si>
    <t>hj</t>
  </si>
  <si>
    <t>hg</t>
  </si>
  <si>
    <t>hs</t>
  </si>
  <si>
    <t>hh</t>
  </si>
  <si>
    <t>hm</t>
  </si>
  <si>
    <t>hn</t>
  </si>
  <si>
    <t>hJ</t>
  </si>
  <si>
    <t>hN</t>
  </si>
  <si>
    <t>hl</t>
  </si>
  <si>
    <t>hr</t>
  </si>
  <si>
    <t>hw</t>
  </si>
  <si>
    <t>hy</t>
  </si>
  <si>
    <t>mp</t>
  </si>
  <si>
    <t>mt</t>
  </si>
  <si>
    <t>mc</t>
  </si>
  <si>
    <t>mk</t>
  </si>
  <si>
    <t>mb</t>
  </si>
  <si>
    <t>md</t>
  </si>
  <si>
    <t>mj</t>
  </si>
  <si>
    <t>mg</t>
  </si>
  <si>
    <t>ms</t>
  </si>
  <si>
    <t>mh</t>
  </si>
  <si>
    <t>mm</t>
  </si>
  <si>
    <t>mn</t>
  </si>
  <si>
    <t>mJ</t>
  </si>
  <si>
    <t>mN</t>
  </si>
  <si>
    <t>ml</t>
  </si>
  <si>
    <t>mr</t>
  </si>
  <si>
    <t>mw</t>
  </si>
  <si>
    <t>my</t>
  </si>
  <si>
    <t>np</t>
  </si>
  <si>
    <t>nt</t>
  </si>
  <si>
    <t>nc</t>
  </si>
  <si>
    <t>nk</t>
  </si>
  <si>
    <t>nb</t>
  </si>
  <si>
    <t>nd</t>
  </si>
  <si>
    <t>nj</t>
  </si>
  <si>
    <t>ng</t>
  </si>
  <si>
    <t>ns</t>
  </si>
  <si>
    <t>nh</t>
  </si>
  <si>
    <t>nm</t>
  </si>
  <si>
    <t>nn</t>
  </si>
  <si>
    <t>nJ</t>
  </si>
  <si>
    <t>nN</t>
  </si>
  <si>
    <t>nl</t>
  </si>
  <si>
    <t>nr</t>
  </si>
  <si>
    <t>nw</t>
  </si>
  <si>
    <t>ny</t>
  </si>
  <si>
    <t>Jp</t>
  </si>
  <si>
    <t>Jt</t>
  </si>
  <si>
    <t>Jc</t>
  </si>
  <si>
    <t>Jk</t>
  </si>
  <si>
    <t>Jb</t>
  </si>
  <si>
    <t>Jd</t>
  </si>
  <si>
    <t>Jj</t>
  </si>
  <si>
    <t>Jg</t>
  </si>
  <si>
    <t>Js</t>
  </si>
  <si>
    <t>Jh</t>
  </si>
  <si>
    <t>Jm</t>
  </si>
  <si>
    <t>Jn</t>
  </si>
  <si>
    <t>JJ</t>
  </si>
  <si>
    <t>JN</t>
  </si>
  <si>
    <t>Jl</t>
  </si>
  <si>
    <t>Jr</t>
  </si>
  <si>
    <t>Jw</t>
  </si>
  <si>
    <t>Jy</t>
  </si>
  <si>
    <t>Np</t>
  </si>
  <si>
    <t>Nt</t>
  </si>
  <si>
    <t>Nc</t>
  </si>
  <si>
    <t>Nk</t>
  </si>
  <si>
    <t>Nb</t>
  </si>
  <si>
    <t>Nd</t>
  </si>
  <si>
    <t>Nj</t>
  </si>
  <si>
    <t>Ng</t>
  </si>
  <si>
    <t>Ns</t>
  </si>
  <si>
    <t>Nh</t>
  </si>
  <si>
    <t>Nm</t>
  </si>
  <si>
    <t>Nn</t>
  </si>
  <si>
    <t>NJ</t>
  </si>
  <si>
    <t>NN</t>
  </si>
  <si>
    <t>Nl</t>
  </si>
  <si>
    <t>Nr</t>
  </si>
  <si>
    <t>Nw</t>
  </si>
  <si>
    <t>Ny</t>
  </si>
  <si>
    <t>lp</t>
  </si>
  <si>
    <t>lt</t>
  </si>
  <si>
    <t>lc</t>
  </si>
  <si>
    <t>lk</t>
  </si>
  <si>
    <t>lb</t>
  </si>
  <si>
    <t>ld</t>
  </si>
  <si>
    <t>lj</t>
  </si>
  <si>
    <t>lg</t>
  </si>
  <si>
    <t>ls</t>
  </si>
  <si>
    <t>lh</t>
  </si>
  <si>
    <t>lm</t>
  </si>
  <si>
    <t>ln</t>
  </si>
  <si>
    <t>lJ</t>
  </si>
  <si>
    <t>lN</t>
  </si>
  <si>
    <t>ll</t>
  </si>
  <si>
    <t>lr</t>
  </si>
  <si>
    <t>lw</t>
  </si>
  <si>
    <t>ly</t>
  </si>
  <si>
    <t>rp</t>
  </si>
  <si>
    <t>rt</t>
  </si>
  <si>
    <t>rc</t>
  </si>
  <si>
    <t>rk</t>
  </si>
  <si>
    <t>rb</t>
  </si>
  <si>
    <t>rd</t>
  </si>
  <si>
    <t>rj</t>
  </si>
  <si>
    <t>rg</t>
  </si>
  <si>
    <t>rs</t>
  </si>
  <si>
    <t>rh</t>
  </si>
  <si>
    <t>rm</t>
  </si>
  <si>
    <t>rn</t>
  </si>
  <si>
    <t>rJ</t>
  </si>
  <si>
    <t>rN</t>
  </si>
  <si>
    <t>rl</t>
  </si>
  <si>
    <t>rr</t>
  </si>
  <si>
    <t>rw</t>
  </si>
  <si>
    <t>ry</t>
  </si>
  <si>
    <t>wp</t>
  </si>
  <si>
    <t>wt</t>
  </si>
  <si>
    <t>wc</t>
  </si>
  <si>
    <t>wk</t>
  </si>
  <si>
    <t>wb</t>
  </si>
  <si>
    <t>wd</t>
  </si>
  <si>
    <t>wj</t>
  </si>
  <si>
    <t>wg</t>
  </si>
  <si>
    <t>ws</t>
  </si>
  <si>
    <t>wh</t>
  </si>
  <si>
    <t>wm</t>
  </si>
  <si>
    <t>wn</t>
  </si>
  <si>
    <t>wJ</t>
  </si>
  <si>
    <t>wN</t>
  </si>
  <si>
    <t>wl</t>
  </si>
  <si>
    <t>wr</t>
  </si>
  <si>
    <t>ww</t>
  </si>
  <si>
    <t>wy</t>
  </si>
  <si>
    <t>yp</t>
  </si>
  <si>
    <t>yt</t>
  </si>
  <si>
    <t>yc</t>
  </si>
  <si>
    <t>yk</t>
  </si>
  <si>
    <t>yb</t>
  </si>
  <si>
    <t>yd</t>
  </si>
  <si>
    <t>yj</t>
  </si>
  <si>
    <t>yg</t>
  </si>
  <si>
    <t>ys</t>
  </si>
  <si>
    <t>yh</t>
  </si>
  <si>
    <t>ym</t>
  </si>
  <si>
    <t>yn</t>
  </si>
  <si>
    <t>yJ</t>
  </si>
  <si>
    <t>yN</t>
  </si>
  <si>
    <t>yl</t>
  </si>
  <si>
    <t>yr</t>
  </si>
  <si>
    <t>yw</t>
  </si>
  <si>
    <t>yy</t>
  </si>
  <si>
    <t>Other</t>
  </si>
  <si>
    <t>Harmony</t>
  </si>
  <si>
    <t>eHarmony</t>
  </si>
  <si>
    <t>p</t>
  </si>
  <si>
    <t>Z</t>
  </si>
  <si>
    <t>ln p</t>
  </si>
  <si>
    <t>L</t>
  </si>
  <si>
    <t>Type</t>
  </si>
  <si>
    <t>Cluster</t>
  </si>
  <si>
    <t>C1</t>
  </si>
  <si>
    <t>C2</t>
  </si>
  <si>
    <t>t</t>
  </si>
  <si>
    <t>c</t>
  </si>
  <si>
    <t>k</t>
  </si>
  <si>
    <t>b</t>
  </si>
  <si>
    <t>d</t>
  </si>
  <si>
    <t>j</t>
  </si>
  <si>
    <t>g</t>
  </si>
  <si>
    <t>s</t>
  </si>
  <si>
    <t>h</t>
  </si>
  <si>
    <t>m</t>
  </si>
  <si>
    <t>n</t>
  </si>
  <si>
    <t>J</t>
  </si>
  <si>
    <t>N</t>
  </si>
  <si>
    <t>l</t>
  </si>
  <si>
    <t>r</t>
  </si>
  <si>
    <t>w</t>
  </si>
  <si>
    <t>y</t>
  </si>
  <si>
    <t>Freq.</t>
  </si>
  <si>
    <t>Viols in CVCCVC:</t>
  </si>
  <si>
    <t>Viols in Normal:</t>
  </si>
  <si>
    <t>StarCodaPalatal-Redup</t>
  </si>
  <si>
    <t>StarCodaPalatal-Core</t>
  </si>
  <si>
    <t>StarCodaGlide-Redup</t>
  </si>
  <si>
    <t>StarCodaGlide-Core</t>
  </si>
  <si>
    <t>StarGeminate-Redup</t>
  </si>
  <si>
    <t>StarGeminate-Core</t>
  </si>
  <si>
    <t>CodaCondition-Redup</t>
  </si>
  <si>
    <t>CodaCondition-Core</t>
  </si>
  <si>
    <t>StarBranchingOnset-Redup</t>
  </si>
  <si>
    <t>StarBranchingOnset-Core</t>
  </si>
  <si>
    <t>SylContactLaw-Redup</t>
  </si>
  <si>
    <t>SylContactLaw-Core</t>
  </si>
  <si>
    <t>StarCodaVcdObst-Redup</t>
  </si>
  <si>
    <t>StarCodaVcdObst-Core</t>
  </si>
  <si>
    <t>AgreeVoice-Redup</t>
  </si>
  <si>
    <t>AgreeVoice-Core</t>
  </si>
  <si>
    <t>OCP-Redup</t>
  </si>
  <si>
    <t>Likelihood with OCP-Redup included</t>
  </si>
  <si>
    <t>Likelihood with OCP-Redup excluded = primary grammar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</si>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</sst>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6" fillId="0" borderId="0" xfId="0" applyFont="1"/>
    <xf numFmtId="0" fontId="14" fillId="0" borderId="0" xfId="0" applyFont="1"/>
    <xf numFmtId="164" fontId="0" fillId="0" borderId="0" xfId="0" applyNumberFormat="1"/>
    <xf numFmtId="164" fontId="18" fillId="0" borderId="0" xfId="0" applyNumberFormat="1" applyFont="1"/>
    <xf numFmtId="165" fontId="0" fillId="0" borderId="0" xfId="0" applyNumberFormat="1"/>
    <xf numFmtId="0" fontId="19" fillId="0" borderId="0" xfId="0" applyFont="1"/>
    <xf numFmtId="0" fontId="19" fillId="0" borderId="0" xfId="0" applyFont="1" applyAlignment="1">
      <alignment horizontal="right"/>
    </xf>
    <xf numFmtId="165" fontId="19" fillId="0" borderId="0" xfId="0" applyNumberFormat="1" applyFont="1"/>
    <xf numFmtId="1" fontId="19" fillId="0" borderId="0" xfId="0" applyNumberFormat="1" applyFont="1"/>
    <xf numFmtId="0" fontId="0" fillId="0" borderId="0" xfId="0" applyAlignment="1">
      <alignment textRotation="180"/>
    </xf>
    <xf numFmtId="164" fontId="19" fillId="0" borderId="0" xfId="0" applyNumberFormat="1" applyFont="1"/>
    <xf numFmtId="164" fontId="20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9"/>
  <sheetViews>
    <sheetView tabSelected="1" workbookViewId="0">
      <selection activeCell="P11" sqref="P11"/>
    </sheetView>
  </sheetViews>
  <sheetFormatPr defaultColWidth="8.85546875" defaultRowHeight="15" x14ac:dyDescent="0.25"/>
  <cols>
    <col min="1" max="1" width="4" customWidth="1"/>
    <col min="2" max="3" width="3.42578125" customWidth="1"/>
    <col min="4" max="4" width="3.28515625" customWidth="1"/>
    <col min="5" max="5" width="4.85546875" customWidth="1"/>
    <col min="6" max="22" width="6.28515625" customWidth="1"/>
    <col min="23" max="23" width="5" style="3" customWidth="1"/>
    <col min="24" max="24" width="9.140625" customWidth="1"/>
    <col min="25" max="25" width="6.28515625" customWidth="1"/>
    <col min="26" max="26" width="6.85546875" style="5" customWidth="1"/>
    <col min="27" max="27" width="5.42578125" style="3" customWidth="1"/>
    <col min="28" max="28" width="8" customWidth="1"/>
  </cols>
  <sheetData>
    <row r="1" spans="1:30" ht="132.75" x14ac:dyDescent="0.25">
      <c r="F1" s="10" t="str">
        <f t="shared" ref="F1:V1" si="0">F5</f>
        <v>StarCodaPalatal-Redup</v>
      </c>
      <c r="G1" s="10" t="str">
        <f t="shared" si="0"/>
        <v>StarCodaPalatal-Core</v>
      </c>
      <c r="H1" s="10" t="str">
        <f t="shared" si="0"/>
        <v>StarCodaGlide-Redup</v>
      </c>
      <c r="I1" s="10" t="str">
        <f t="shared" si="0"/>
        <v>StarCodaGlide-Core</v>
      </c>
      <c r="J1" s="10" t="str">
        <f t="shared" si="0"/>
        <v>StarGeminate-Redup</v>
      </c>
      <c r="K1" s="10" t="str">
        <f t="shared" si="0"/>
        <v>StarGeminate-Core</v>
      </c>
      <c r="L1" s="10" t="str">
        <f t="shared" si="0"/>
        <v>CodaCondition-Redup</v>
      </c>
      <c r="M1" s="10" t="str">
        <f t="shared" si="0"/>
        <v>CodaCondition-Core</v>
      </c>
      <c r="N1" s="10" t="str">
        <f t="shared" si="0"/>
        <v>StarBranchingOnset-Redup</v>
      </c>
      <c r="O1" s="10" t="str">
        <f t="shared" si="0"/>
        <v>StarBranchingOnset-Core</v>
      </c>
      <c r="P1" s="10" t="str">
        <f t="shared" si="0"/>
        <v>SylContactLaw-Redup</v>
      </c>
      <c r="Q1" s="10" t="str">
        <f t="shared" si="0"/>
        <v>SylContactLaw-Core</v>
      </c>
      <c r="R1" s="10" t="str">
        <f t="shared" si="0"/>
        <v>StarCodaVcdObst-Redup</v>
      </c>
      <c r="S1" s="10" t="str">
        <f t="shared" si="0"/>
        <v>StarCodaVcdObst-Core</v>
      </c>
      <c r="T1" s="10" t="str">
        <f t="shared" si="0"/>
        <v>AgreeVoice-Redup</v>
      </c>
      <c r="U1" s="10" t="str">
        <f t="shared" si="0"/>
        <v>AgreeVoice-Core</v>
      </c>
      <c r="V1" s="10" t="str">
        <f t="shared" si="0"/>
        <v>OCP-Redup</v>
      </c>
      <c r="W1" s="3" t="s">
        <v>326</v>
      </c>
      <c r="X1" t="s">
        <v>327</v>
      </c>
      <c r="Y1" t="s">
        <v>329</v>
      </c>
      <c r="Z1" s="5" t="s">
        <v>328</v>
      </c>
      <c r="AA1" s="3" t="s">
        <v>330</v>
      </c>
      <c r="AB1" t="s">
        <v>331</v>
      </c>
    </row>
    <row r="2" spans="1:30" ht="18.75" x14ac:dyDescent="0.3">
      <c r="F2" s="4">
        <v>19.074647378320662</v>
      </c>
      <c r="G2" s="4">
        <v>14.035965521690926</v>
      </c>
      <c r="H2" s="4">
        <v>18.731034242680515</v>
      </c>
      <c r="I2" s="4">
        <v>12.976739564760623</v>
      </c>
      <c r="J2" s="4">
        <v>14.746703577197644</v>
      </c>
      <c r="K2" s="4">
        <v>10.219098748451746</v>
      </c>
      <c r="L2" s="4">
        <v>0.56737071627329116</v>
      </c>
      <c r="M2" s="4">
        <v>4.3499286950950804</v>
      </c>
      <c r="N2" s="4">
        <v>1.998710659481872</v>
      </c>
      <c r="O2" s="4">
        <v>3.5710911625034871</v>
      </c>
      <c r="P2" s="4">
        <v>2.4760803977698669</v>
      </c>
      <c r="Q2" s="4">
        <v>0.51130946182183978</v>
      </c>
      <c r="R2" s="4">
        <v>0</v>
      </c>
      <c r="S2" s="4">
        <v>1.7349369678875561</v>
      </c>
      <c r="T2" s="4">
        <v>0</v>
      </c>
      <c r="U2" s="4">
        <v>12.442701804319061</v>
      </c>
      <c r="V2" s="12">
        <v>0.18448160671101191</v>
      </c>
    </row>
    <row r="3" spans="1:30" s="6" customFormat="1" x14ac:dyDescent="0.25">
      <c r="E3" s="7" t="s">
        <v>354</v>
      </c>
      <c r="F3" s="9">
        <f t="shared" ref="F3:V3" si="1">SUMPRODUCT($E$6:$E$329,F6:F329)</f>
        <v>0</v>
      </c>
      <c r="G3" s="9">
        <f t="shared" si="1"/>
        <v>0</v>
      </c>
      <c r="H3" s="9">
        <f t="shared" si="1"/>
        <v>0</v>
      </c>
      <c r="I3" s="9">
        <f t="shared" si="1"/>
        <v>0</v>
      </c>
      <c r="J3" s="9">
        <f t="shared" si="1"/>
        <v>0</v>
      </c>
      <c r="K3" s="9">
        <f t="shared" si="1"/>
        <v>0</v>
      </c>
      <c r="L3" s="9">
        <f t="shared" si="1"/>
        <v>242</v>
      </c>
      <c r="M3" s="9">
        <f t="shared" si="1"/>
        <v>0</v>
      </c>
      <c r="N3" s="9">
        <f t="shared" si="1"/>
        <v>17</v>
      </c>
      <c r="O3" s="9">
        <f t="shared" si="1"/>
        <v>0</v>
      </c>
      <c r="P3" s="9">
        <f t="shared" si="1"/>
        <v>7</v>
      </c>
      <c r="Q3" s="9">
        <f t="shared" si="1"/>
        <v>0</v>
      </c>
      <c r="R3" s="9">
        <f t="shared" si="1"/>
        <v>56</v>
      </c>
      <c r="S3" s="9">
        <f t="shared" si="1"/>
        <v>0</v>
      </c>
      <c r="T3" s="9">
        <f t="shared" ref="T3:U3" si="2">SUMPRODUCT($E$6:$E$329,T6:T329)</f>
        <v>88</v>
      </c>
      <c r="U3" s="9">
        <f t="shared" si="2"/>
        <v>0</v>
      </c>
      <c r="V3" s="9">
        <f t="shared" si="1"/>
        <v>38</v>
      </c>
      <c r="W3" s="3"/>
      <c r="Z3" s="8"/>
      <c r="AA3" s="11"/>
    </row>
    <row r="4" spans="1:30" s="6" customFormat="1" x14ac:dyDescent="0.25">
      <c r="E4" s="7" t="s">
        <v>355</v>
      </c>
      <c r="F4" s="9">
        <f t="shared" ref="F4:V4" si="3">SUMPRODUCT($E$330:$E$653,F330:F653)</f>
        <v>0</v>
      </c>
      <c r="G4" s="9">
        <f t="shared" si="3"/>
        <v>0</v>
      </c>
      <c r="H4" s="9">
        <f t="shared" si="3"/>
        <v>0</v>
      </c>
      <c r="I4" s="9">
        <f t="shared" si="3"/>
        <v>0</v>
      </c>
      <c r="J4" s="9">
        <f t="shared" si="3"/>
        <v>0</v>
      </c>
      <c r="K4" s="9">
        <f t="shared" si="3"/>
        <v>0</v>
      </c>
      <c r="L4" s="9">
        <f t="shared" si="3"/>
        <v>0</v>
      </c>
      <c r="M4" s="9">
        <f t="shared" si="3"/>
        <v>78</v>
      </c>
      <c r="N4" s="9">
        <f t="shared" si="3"/>
        <v>0</v>
      </c>
      <c r="O4" s="9">
        <f t="shared" si="3"/>
        <v>61</v>
      </c>
      <c r="P4" s="9">
        <f t="shared" si="3"/>
        <v>0</v>
      </c>
      <c r="Q4" s="9">
        <f t="shared" si="3"/>
        <v>16</v>
      </c>
      <c r="R4" s="9">
        <f t="shared" si="3"/>
        <v>0</v>
      </c>
      <c r="S4" s="9">
        <f t="shared" si="3"/>
        <v>2</v>
      </c>
      <c r="T4" s="9">
        <f t="shared" ref="T4:U4" si="4">SUMPRODUCT($E$330:$E$653,T330:T653)</f>
        <v>0</v>
      </c>
      <c r="U4" s="9">
        <f t="shared" si="4"/>
        <v>0</v>
      </c>
      <c r="V4" s="9">
        <f t="shared" si="3"/>
        <v>0</v>
      </c>
      <c r="W4" s="3"/>
      <c r="Z4" s="8"/>
      <c r="AA4" s="11"/>
    </row>
    <row r="5" spans="1:30" x14ac:dyDescent="0.25">
      <c r="A5" s="2" t="s">
        <v>332</v>
      </c>
      <c r="B5" t="s">
        <v>333</v>
      </c>
      <c r="C5" t="s">
        <v>334</v>
      </c>
      <c r="D5" t="s">
        <v>335</v>
      </c>
      <c r="E5" t="s">
        <v>353</v>
      </c>
      <c r="F5" t="s">
        <v>356</v>
      </c>
      <c r="G5" t="s">
        <v>357</v>
      </c>
      <c r="H5" t="s">
        <v>358</v>
      </c>
      <c r="I5" t="s">
        <v>359</v>
      </c>
      <c r="J5" t="s">
        <v>360</v>
      </c>
      <c r="K5" t="s">
        <v>361</v>
      </c>
      <c r="L5" t="s">
        <v>362</v>
      </c>
      <c r="M5" t="s">
        <v>363</v>
      </c>
      <c r="N5" t="s">
        <v>364</v>
      </c>
      <c r="O5" t="s">
        <v>365</v>
      </c>
      <c r="P5" t="s">
        <v>366</v>
      </c>
      <c r="Q5" t="s">
        <v>367</v>
      </c>
      <c r="R5" t="s">
        <v>368</v>
      </c>
      <c r="S5" t="s">
        <v>369</v>
      </c>
      <c r="T5" t="s">
        <v>370</v>
      </c>
      <c r="U5" t="s">
        <v>371</v>
      </c>
      <c r="V5" t="s">
        <v>372</v>
      </c>
      <c r="AB5" s="1"/>
    </row>
    <row r="6" spans="1:30" x14ac:dyDescent="0.25">
      <c r="A6" t="s">
        <v>0</v>
      </c>
      <c r="B6" t="s">
        <v>1</v>
      </c>
      <c r="C6" t="s">
        <v>328</v>
      </c>
      <c r="D6" t="s">
        <v>328</v>
      </c>
      <c r="J6">
        <v>1</v>
      </c>
      <c r="L6">
        <v>1</v>
      </c>
      <c r="V6">
        <v>1</v>
      </c>
      <c r="W6" s="3">
        <f t="shared" ref="W6:W69" si="5">SUMPRODUCT(F$2:V$2,F6:V6)</f>
        <v>15.498555900181948</v>
      </c>
      <c r="X6">
        <f>EXP(-W6)</f>
        <v>1.8580726685158562E-7</v>
      </c>
      <c r="Y6" s="3">
        <f>SUM(X6:X329)</f>
        <v>90.233807285608648</v>
      </c>
      <c r="Z6" s="5">
        <f>X6/Y6</f>
        <v>2.0591757395702834E-9</v>
      </c>
      <c r="AA6" s="3">
        <f>LN(Z6)</f>
        <v>-20.000960060639052</v>
      </c>
      <c r="AB6" s="1">
        <f>SUMPRODUCT(AA6:AA653,E6:E653)</f>
        <v>-3573.3931637840083</v>
      </c>
      <c r="AC6">
        <v>-3573.3931735794276</v>
      </c>
      <c r="AD6" t="s">
        <v>373</v>
      </c>
    </row>
    <row r="7" spans="1:30" x14ac:dyDescent="0.25">
      <c r="A7" t="s">
        <v>0</v>
      </c>
      <c r="B7" t="s">
        <v>2</v>
      </c>
      <c r="C7" t="s">
        <v>328</v>
      </c>
      <c r="D7" t="s">
        <v>336</v>
      </c>
      <c r="E7">
        <v>1</v>
      </c>
      <c r="L7">
        <v>1</v>
      </c>
      <c r="W7" s="3">
        <f t="shared" si="5"/>
        <v>0.56737071627329116</v>
      </c>
      <c r="X7">
        <f t="shared" ref="X7:X70" si="6">EXP(-W7)</f>
        <v>0.56701432202315927</v>
      </c>
      <c r="Y7" s="3">
        <f>Y$6</f>
        <v>90.233807285608648</v>
      </c>
      <c r="Z7" s="5">
        <f t="shared" ref="Z7:Z70" si="7">X7/Y7</f>
        <v>6.2838346189742584E-3</v>
      </c>
      <c r="AA7" s="3">
        <f t="shared" ref="AA7:AA70" si="8">LN(Z7)</f>
        <v>-5.0697748767303938</v>
      </c>
      <c r="AC7">
        <v>-3573.7228300152365</v>
      </c>
      <c r="AD7" t="s">
        <v>374</v>
      </c>
    </row>
    <row r="8" spans="1:30" x14ac:dyDescent="0.25">
      <c r="A8" t="s">
        <v>0</v>
      </c>
      <c r="B8" t="s">
        <v>3</v>
      </c>
      <c r="C8" t="s">
        <v>328</v>
      </c>
      <c r="D8" t="s">
        <v>337</v>
      </c>
      <c r="E8">
        <v>3</v>
      </c>
      <c r="L8">
        <v>1</v>
      </c>
      <c r="W8" s="3">
        <f t="shared" si="5"/>
        <v>0.56737071627329116</v>
      </c>
      <c r="X8">
        <f t="shared" si="6"/>
        <v>0.56701432202315927</v>
      </c>
      <c r="Y8" s="3">
        <f t="shared" ref="Y8:Y71" si="9">Y$6</f>
        <v>90.233807285608648</v>
      </c>
      <c r="Z8" s="5">
        <f t="shared" si="7"/>
        <v>6.2838346189742584E-3</v>
      </c>
      <c r="AA8" s="3">
        <f t="shared" si="8"/>
        <v>-5.0697748767303938</v>
      </c>
      <c r="AC8">
        <f>AC6-AC7</f>
        <v>0.32965643580882897</v>
      </c>
      <c r="AD8" t="s">
        <v>375</v>
      </c>
    </row>
    <row r="9" spans="1:30" x14ac:dyDescent="0.25">
      <c r="A9" t="s">
        <v>0</v>
      </c>
      <c r="B9" t="s">
        <v>4</v>
      </c>
      <c r="C9" t="s">
        <v>328</v>
      </c>
      <c r="D9" t="s">
        <v>338</v>
      </c>
      <c r="L9">
        <v>1</v>
      </c>
      <c r="W9" s="3">
        <f t="shared" si="5"/>
        <v>0.56737071627329116</v>
      </c>
      <c r="X9">
        <f t="shared" si="6"/>
        <v>0.56701432202315927</v>
      </c>
      <c r="Y9" s="3">
        <f t="shared" si="9"/>
        <v>90.233807285608648</v>
      </c>
      <c r="Z9" s="5">
        <f t="shared" si="7"/>
        <v>6.2838346189742584E-3</v>
      </c>
      <c r="AA9" s="3">
        <f t="shared" si="8"/>
        <v>-5.0697748767303938</v>
      </c>
      <c r="AC9" s="1">
        <f>CHIDIST(2*AC8,1)</f>
        <v>0.41680263026943148</v>
      </c>
      <c r="AD9" t="s">
        <v>328</v>
      </c>
    </row>
    <row r="10" spans="1:30" x14ac:dyDescent="0.25">
      <c r="A10" t="s">
        <v>0</v>
      </c>
      <c r="B10" t="s">
        <v>5</v>
      </c>
      <c r="C10" t="s">
        <v>328</v>
      </c>
      <c r="D10" t="s">
        <v>339</v>
      </c>
      <c r="L10">
        <v>1</v>
      </c>
      <c r="T10">
        <v>1</v>
      </c>
      <c r="V10">
        <v>1</v>
      </c>
      <c r="W10" s="3">
        <f t="shared" si="5"/>
        <v>0.75185232298430305</v>
      </c>
      <c r="X10">
        <f t="shared" si="6"/>
        <v>0.47149238718677644</v>
      </c>
      <c r="Y10" s="3">
        <f t="shared" si="9"/>
        <v>90.233807285608648</v>
      </c>
      <c r="Z10" s="5">
        <f t="shared" si="7"/>
        <v>5.2252298929868447E-3</v>
      </c>
      <c r="AA10" s="3">
        <f t="shared" si="8"/>
        <v>-5.2542564834414058</v>
      </c>
    </row>
    <row r="11" spans="1:30" x14ac:dyDescent="0.25">
      <c r="A11" t="s">
        <v>0</v>
      </c>
      <c r="B11" t="s">
        <v>6</v>
      </c>
      <c r="C11" t="s">
        <v>328</v>
      </c>
      <c r="D11" t="s">
        <v>340</v>
      </c>
      <c r="E11">
        <v>4</v>
      </c>
      <c r="L11">
        <v>1</v>
      </c>
      <c r="T11">
        <v>1</v>
      </c>
      <c r="W11" s="3">
        <f t="shared" si="5"/>
        <v>0.56737071627329116</v>
      </c>
      <c r="X11">
        <f t="shared" si="6"/>
        <v>0.56701432202315927</v>
      </c>
      <c r="Y11" s="3">
        <f t="shared" si="9"/>
        <v>90.233807285608648</v>
      </c>
      <c r="Z11" s="5">
        <f t="shared" si="7"/>
        <v>6.2838346189742584E-3</v>
      </c>
      <c r="AA11" s="3">
        <f t="shared" si="8"/>
        <v>-5.0697748767303938</v>
      </c>
    </row>
    <row r="12" spans="1:30" x14ac:dyDescent="0.25">
      <c r="A12" t="s">
        <v>0</v>
      </c>
      <c r="B12" t="s">
        <v>7</v>
      </c>
      <c r="C12" t="s">
        <v>328</v>
      </c>
      <c r="D12" t="s">
        <v>341</v>
      </c>
      <c r="E12">
        <v>1</v>
      </c>
      <c r="L12">
        <v>1</v>
      </c>
      <c r="T12">
        <v>1</v>
      </c>
      <c r="W12" s="3">
        <f t="shared" si="5"/>
        <v>0.56737071627329116</v>
      </c>
      <c r="X12">
        <f t="shared" si="6"/>
        <v>0.56701432202315927</v>
      </c>
      <c r="Y12" s="3">
        <f t="shared" si="9"/>
        <v>90.233807285608648</v>
      </c>
      <c r="Z12" s="5">
        <f t="shared" si="7"/>
        <v>6.2838346189742584E-3</v>
      </c>
      <c r="AA12" s="3">
        <f t="shared" si="8"/>
        <v>-5.0697748767303938</v>
      </c>
    </row>
    <row r="13" spans="1:30" x14ac:dyDescent="0.25">
      <c r="A13" t="s">
        <v>0</v>
      </c>
      <c r="B13" t="s">
        <v>8</v>
      </c>
      <c r="C13" t="s">
        <v>328</v>
      </c>
      <c r="D13" t="s">
        <v>342</v>
      </c>
      <c r="E13">
        <v>1</v>
      </c>
      <c r="L13">
        <v>1</v>
      </c>
      <c r="T13">
        <v>1</v>
      </c>
      <c r="W13" s="3">
        <f t="shared" si="5"/>
        <v>0.56737071627329116</v>
      </c>
      <c r="X13">
        <f t="shared" si="6"/>
        <v>0.56701432202315927</v>
      </c>
      <c r="Y13" s="3">
        <f t="shared" si="9"/>
        <v>90.233807285608648</v>
      </c>
      <c r="Z13" s="5">
        <f t="shared" si="7"/>
        <v>6.2838346189742584E-3</v>
      </c>
      <c r="AA13" s="3">
        <f t="shared" si="8"/>
        <v>-5.0697748767303938</v>
      </c>
    </row>
    <row r="14" spans="1:30" x14ac:dyDescent="0.25">
      <c r="A14" t="s">
        <v>0</v>
      </c>
      <c r="B14" t="s">
        <v>9</v>
      </c>
      <c r="C14" t="s">
        <v>328</v>
      </c>
      <c r="D14" t="s">
        <v>343</v>
      </c>
      <c r="E14">
        <v>2</v>
      </c>
      <c r="L14">
        <v>1</v>
      </c>
      <c r="W14" s="3">
        <f t="shared" si="5"/>
        <v>0.56737071627329116</v>
      </c>
      <c r="X14">
        <f t="shared" si="6"/>
        <v>0.56701432202315927</v>
      </c>
      <c r="Y14" s="3">
        <f t="shared" si="9"/>
        <v>90.233807285608648</v>
      </c>
      <c r="Z14" s="5">
        <f t="shared" si="7"/>
        <v>6.2838346189742584E-3</v>
      </c>
      <c r="AA14" s="3">
        <f t="shared" si="8"/>
        <v>-5.0697748767303938</v>
      </c>
    </row>
    <row r="15" spans="1:30" x14ac:dyDescent="0.25">
      <c r="A15" t="s">
        <v>0</v>
      </c>
      <c r="B15" t="s">
        <v>10</v>
      </c>
      <c r="C15" t="s">
        <v>328</v>
      </c>
      <c r="D15" t="s">
        <v>344</v>
      </c>
      <c r="L15">
        <v>1</v>
      </c>
      <c r="W15" s="3">
        <f t="shared" si="5"/>
        <v>0.56737071627329116</v>
      </c>
      <c r="X15">
        <f t="shared" si="6"/>
        <v>0.56701432202315927</v>
      </c>
      <c r="Y15" s="3">
        <f t="shared" si="9"/>
        <v>90.233807285608648</v>
      </c>
      <c r="Z15" s="5">
        <f t="shared" si="7"/>
        <v>6.2838346189742584E-3</v>
      </c>
      <c r="AA15" s="3">
        <f t="shared" si="8"/>
        <v>-5.0697748767303938</v>
      </c>
    </row>
    <row r="16" spans="1:30" x14ac:dyDescent="0.25">
      <c r="A16" t="s">
        <v>0</v>
      </c>
      <c r="B16" t="s">
        <v>11</v>
      </c>
      <c r="C16" t="s">
        <v>328</v>
      </c>
      <c r="D16" t="s">
        <v>345</v>
      </c>
      <c r="L16">
        <v>1</v>
      </c>
      <c r="P16">
        <v>1</v>
      </c>
      <c r="V16">
        <v>1</v>
      </c>
      <c r="W16" s="3">
        <f t="shared" si="5"/>
        <v>3.2279327207541701</v>
      </c>
      <c r="X16">
        <f t="shared" si="6"/>
        <v>3.9639359770261624E-2</v>
      </c>
      <c r="Y16" s="3">
        <f t="shared" si="9"/>
        <v>90.233807285608648</v>
      </c>
      <c r="Z16" s="5">
        <f t="shared" si="7"/>
        <v>4.392961015686156E-4</v>
      </c>
      <c r="AA16" s="3">
        <f t="shared" si="8"/>
        <v>-7.7303368812112732</v>
      </c>
    </row>
    <row r="17" spans="1:27" x14ac:dyDescent="0.25">
      <c r="A17" t="s">
        <v>0</v>
      </c>
      <c r="B17" t="s">
        <v>12</v>
      </c>
      <c r="C17" t="s">
        <v>328</v>
      </c>
      <c r="D17" t="s">
        <v>346</v>
      </c>
      <c r="L17">
        <v>1</v>
      </c>
      <c r="P17">
        <v>1</v>
      </c>
      <c r="W17" s="3">
        <f t="shared" si="5"/>
        <v>3.0434511140431582</v>
      </c>
      <c r="X17">
        <f t="shared" si="6"/>
        <v>4.7670090369165058E-2</v>
      </c>
      <c r="Y17" s="3">
        <f t="shared" si="9"/>
        <v>90.233807285608648</v>
      </c>
      <c r="Z17" s="5">
        <f t="shared" si="7"/>
        <v>5.282952343823792E-4</v>
      </c>
      <c r="AA17" s="3">
        <f t="shared" si="8"/>
        <v>-7.5458552745002612</v>
      </c>
    </row>
    <row r="18" spans="1:27" x14ac:dyDescent="0.25">
      <c r="A18" t="s">
        <v>0</v>
      </c>
      <c r="B18" t="s">
        <v>13</v>
      </c>
      <c r="C18" t="s">
        <v>328</v>
      </c>
      <c r="D18" t="s">
        <v>347</v>
      </c>
      <c r="E18">
        <v>1</v>
      </c>
      <c r="L18">
        <v>1</v>
      </c>
      <c r="P18">
        <v>1</v>
      </c>
      <c r="W18" s="3">
        <f t="shared" si="5"/>
        <v>3.0434511140431582</v>
      </c>
      <c r="X18">
        <f t="shared" si="6"/>
        <v>4.7670090369165058E-2</v>
      </c>
      <c r="Y18" s="3">
        <f t="shared" si="9"/>
        <v>90.233807285608648</v>
      </c>
      <c r="Z18" s="5">
        <f t="shared" si="7"/>
        <v>5.282952343823792E-4</v>
      </c>
      <c r="AA18" s="3">
        <f t="shared" si="8"/>
        <v>-7.5458552745002612</v>
      </c>
    </row>
    <row r="19" spans="1:27" x14ac:dyDescent="0.25">
      <c r="A19" t="s">
        <v>0</v>
      </c>
      <c r="B19" t="s">
        <v>14</v>
      </c>
      <c r="C19" t="s">
        <v>328</v>
      </c>
      <c r="D19" t="s">
        <v>348</v>
      </c>
      <c r="L19">
        <v>1</v>
      </c>
      <c r="P19">
        <v>1</v>
      </c>
      <c r="W19" s="3">
        <f t="shared" si="5"/>
        <v>3.0434511140431582</v>
      </c>
      <c r="X19">
        <f t="shared" si="6"/>
        <v>4.7670090369165058E-2</v>
      </c>
      <c r="Y19" s="3">
        <f t="shared" si="9"/>
        <v>90.233807285608648</v>
      </c>
      <c r="Z19" s="5">
        <f t="shared" si="7"/>
        <v>5.282952343823792E-4</v>
      </c>
      <c r="AA19" s="3">
        <f t="shared" si="8"/>
        <v>-7.5458552745002612</v>
      </c>
    </row>
    <row r="20" spans="1:27" x14ac:dyDescent="0.25">
      <c r="A20" t="s">
        <v>0</v>
      </c>
      <c r="B20" t="s">
        <v>15</v>
      </c>
      <c r="C20" t="s">
        <v>328</v>
      </c>
      <c r="D20" t="s">
        <v>349</v>
      </c>
      <c r="E20">
        <v>2</v>
      </c>
      <c r="N20">
        <v>1</v>
      </c>
      <c r="W20" s="3">
        <f t="shared" si="5"/>
        <v>1.998710659481872</v>
      </c>
      <c r="X20">
        <f t="shared" si="6"/>
        <v>0.13550988903980166</v>
      </c>
      <c r="Y20" s="3">
        <f t="shared" si="9"/>
        <v>90.233807285608648</v>
      </c>
      <c r="Z20" s="5">
        <f t="shared" si="7"/>
        <v>1.5017640628959038E-3</v>
      </c>
      <c r="AA20" s="3">
        <f t="shared" si="8"/>
        <v>-6.5011148199389748</v>
      </c>
    </row>
    <row r="21" spans="1:27" x14ac:dyDescent="0.25">
      <c r="A21" t="s">
        <v>0</v>
      </c>
      <c r="B21" t="s">
        <v>16</v>
      </c>
      <c r="C21" t="s">
        <v>328</v>
      </c>
      <c r="D21" t="s">
        <v>350</v>
      </c>
      <c r="E21">
        <v>1</v>
      </c>
      <c r="N21">
        <v>1</v>
      </c>
      <c r="W21" s="3">
        <f t="shared" si="5"/>
        <v>1.998710659481872</v>
      </c>
      <c r="X21">
        <f t="shared" si="6"/>
        <v>0.13550988903980166</v>
      </c>
      <c r="Y21" s="3">
        <f t="shared" si="9"/>
        <v>90.233807285608648</v>
      </c>
      <c r="Z21" s="5">
        <f t="shared" si="7"/>
        <v>1.5017640628959038E-3</v>
      </c>
      <c r="AA21" s="3">
        <f t="shared" si="8"/>
        <v>-6.5011148199389748</v>
      </c>
    </row>
    <row r="22" spans="1:27" x14ac:dyDescent="0.25">
      <c r="A22" t="s">
        <v>0</v>
      </c>
      <c r="B22" t="s">
        <v>17</v>
      </c>
      <c r="C22" t="s">
        <v>328</v>
      </c>
      <c r="D22" t="s">
        <v>351</v>
      </c>
      <c r="N22">
        <v>1</v>
      </c>
      <c r="W22" s="3">
        <f t="shared" si="5"/>
        <v>1.998710659481872</v>
      </c>
      <c r="X22">
        <f t="shared" si="6"/>
        <v>0.13550988903980166</v>
      </c>
      <c r="Y22" s="3">
        <f t="shared" si="9"/>
        <v>90.233807285608648</v>
      </c>
      <c r="Z22" s="5">
        <f t="shared" si="7"/>
        <v>1.5017640628959038E-3</v>
      </c>
      <c r="AA22" s="3">
        <f t="shared" si="8"/>
        <v>-6.5011148199389748</v>
      </c>
    </row>
    <row r="23" spans="1:27" x14ac:dyDescent="0.25">
      <c r="A23" t="s">
        <v>0</v>
      </c>
      <c r="B23" t="s">
        <v>18</v>
      </c>
      <c r="C23" t="s">
        <v>328</v>
      </c>
      <c r="D23" t="s">
        <v>352</v>
      </c>
      <c r="N23">
        <v>1</v>
      </c>
      <c r="W23" s="3">
        <f t="shared" si="5"/>
        <v>1.998710659481872</v>
      </c>
      <c r="X23">
        <f t="shared" si="6"/>
        <v>0.13550988903980166</v>
      </c>
      <c r="Y23" s="3">
        <f t="shared" si="9"/>
        <v>90.233807285608648</v>
      </c>
      <c r="Z23" s="5">
        <f t="shared" si="7"/>
        <v>1.5017640628959038E-3</v>
      </c>
      <c r="AA23" s="3">
        <f t="shared" si="8"/>
        <v>-6.5011148199389748</v>
      </c>
    </row>
    <row r="24" spans="1:27" x14ac:dyDescent="0.25">
      <c r="A24" t="s">
        <v>0</v>
      </c>
      <c r="B24" t="s">
        <v>19</v>
      </c>
      <c r="C24" t="s">
        <v>336</v>
      </c>
      <c r="D24" t="s">
        <v>328</v>
      </c>
      <c r="E24">
        <v>3</v>
      </c>
      <c r="L24">
        <v>1</v>
      </c>
      <c r="W24" s="3">
        <f t="shared" si="5"/>
        <v>0.56737071627329116</v>
      </c>
      <c r="X24">
        <f t="shared" si="6"/>
        <v>0.56701432202315927</v>
      </c>
      <c r="Y24" s="3">
        <f t="shared" si="9"/>
        <v>90.233807285608648</v>
      </c>
      <c r="Z24" s="5">
        <f t="shared" si="7"/>
        <v>6.2838346189742584E-3</v>
      </c>
      <c r="AA24" s="3">
        <f t="shared" si="8"/>
        <v>-5.0697748767303938</v>
      </c>
    </row>
    <row r="25" spans="1:27" x14ac:dyDescent="0.25">
      <c r="A25" t="s">
        <v>0</v>
      </c>
      <c r="B25" t="s">
        <v>20</v>
      </c>
      <c r="C25" t="s">
        <v>336</v>
      </c>
      <c r="D25" t="s">
        <v>336</v>
      </c>
      <c r="J25">
        <v>1</v>
      </c>
      <c r="L25">
        <v>1</v>
      </c>
      <c r="V25">
        <v>1</v>
      </c>
      <c r="W25" s="3">
        <f t="shared" si="5"/>
        <v>15.498555900181948</v>
      </c>
      <c r="X25">
        <f t="shared" si="6"/>
        <v>1.8580726685158562E-7</v>
      </c>
      <c r="Y25" s="3">
        <f t="shared" si="9"/>
        <v>90.233807285608648</v>
      </c>
      <c r="Z25" s="5">
        <f t="shared" si="7"/>
        <v>2.0591757395702834E-9</v>
      </c>
      <c r="AA25" s="3">
        <f t="shared" si="8"/>
        <v>-20.000960060639052</v>
      </c>
    </row>
    <row r="26" spans="1:27" x14ac:dyDescent="0.25">
      <c r="A26" t="s">
        <v>0</v>
      </c>
      <c r="B26" t="s">
        <v>21</v>
      </c>
      <c r="C26" t="s">
        <v>336</v>
      </c>
      <c r="D26" t="s">
        <v>337</v>
      </c>
      <c r="E26">
        <v>2</v>
      </c>
      <c r="L26">
        <v>1</v>
      </c>
      <c r="W26" s="3">
        <f t="shared" si="5"/>
        <v>0.56737071627329116</v>
      </c>
      <c r="X26">
        <f t="shared" si="6"/>
        <v>0.56701432202315927</v>
      </c>
      <c r="Y26" s="3">
        <f t="shared" si="9"/>
        <v>90.233807285608648</v>
      </c>
      <c r="Z26" s="5">
        <f t="shared" si="7"/>
        <v>6.2838346189742584E-3</v>
      </c>
      <c r="AA26" s="3">
        <f t="shared" si="8"/>
        <v>-5.0697748767303938</v>
      </c>
    </row>
    <row r="27" spans="1:27" x14ac:dyDescent="0.25">
      <c r="A27" t="s">
        <v>0</v>
      </c>
      <c r="B27" t="s">
        <v>22</v>
      </c>
      <c r="C27" t="s">
        <v>336</v>
      </c>
      <c r="D27" t="s">
        <v>338</v>
      </c>
      <c r="E27">
        <v>1</v>
      </c>
      <c r="L27">
        <v>1</v>
      </c>
      <c r="W27" s="3">
        <f t="shared" si="5"/>
        <v>0.56737071627329116</v>
      </c>
      <c r="X27">
        <f t="shared" si="6"/>
        <v>0.56701432202315927</v>
      </c>
      <c r="Y27" s="3">
        <f t="shared" si="9"/>
        <v>90.233807285608648</v>
      </c>
      <c r="Z27" s="5">
        <f t="shared" si="7"/>
        <v>6.2838346189742584E-3</v>
      </c>
      <c r="AA27" s="3">
        <f t="shared" si="8"/>
        <v>-5.0697748767303938</v>
      </c>
    </row>
    <row r="28" spans="1:27" x14ac:dyDescent="0.25">
      <c r="A28" t="s">
        <v>0</v>
      </c>
      <c r="B28" t="s">
        <v>23</v>
      </c>
      <c r="C28" t="s">
        <v>336</v>
      </c>
      <c r="D28" t="s">
        <v>339</v>
      </c>
      <c r="E28">
        <v>5</v>
      </c>
      <c r="L28">
        <v>1</v>
      </c>
      <c r="T28">
        <v>1</v>
      </c>
      <c r="W28" s="3">
        <f t="shared" si="5"/>
        <v>0.56737071627329116</v>
      </c>
      <c r="X28">
        <f t="shared" si="6"/>
        <v>0.56701432202315927</v>
      </c>
      <c r="Y28" s="3">
        <f t="shared" si="9"/>
        <v>90.233807285608648</v>
      </c>
      <c r="Z28" s="5">
        <f t="shared" si="7"/>
        <v>6.2838346189742584E-3</v>
      </c>
      <c r="AA28" s="3">
        <f t="shared" si="8"/>
        <v>-5.0697748767303938</v>
      </c>
    </row>
    <row r="29" spans="1:27" x14ac:dyDescent="0.25">
      <c r="A29" t="s">
        <v>0</v>
      </c>
      <c r="B29" t="s">
        <v>24</v>
      </c>
      <c r="C29" t="s">
        <v>336</v>
      </c>
      <c r="D29" t="s">
        <v>340</v>
      </c>
      <c r="E29">
        <v>5</v>
      </c>
      <c r="L29">
        <v>1</v>
      </c>
      <c r="T29">
        <v>1</v>
      </c>
      <c r="V29">
        <v>1</v>
      </c>
      <c r="W29" s="3">
        <f t="shared" si="5"/>
        <v>0.75185232298430305</v>
      </c>
      <c r="X29">
        <f t="shared" si="6"/>
        <v>0.47149238718677644</v>
      </c>
      <c r="Y29" s="3">
        <f t="shared" si="9"/>
        <v>90.233807285608648</v>
      </c>
      <c r="Z29" s="5">
        <f t="shared" si="7"/>
        <v>5.2252298929868447E-3</v>
      </c>
      <c r="AA29" s="3">
        <f t="shared" si="8"/>
        <v>-5.2542564834414058</v>
      </c>
    </row>
    <row r="30" spans="1:27" x14ac:dyDescent="0.25">
      <c r="A30" t="s">
        <v>0</v>
      </c>
      <c r="B30" t="s">
        <v>25</v>
      </c>
      <c r="C30" t="s">
        <v>336</v>
      </c>
      <c r="D30" t="s">
        <v>341</v>
      </c>
      <c r="L30">
        <v>1</v>
      </c>
      <c r="T30">
        <v>1</v>
      </c>
      <c r="W30" s="3">
        <f t="shared" si="5"/>
        <v>0.56737071627329116</v>
      </c>
      <c r="X30">
        <f t="shared" si="6"/>
        <v>0.56701432202315927</v>
      </c>
      <c r="Y30" s="3">
        <f t="shared" si="9"/>
        <v>90.233807285608648</v>
      </c>
      <c r="Z30" s="5">
        <f t="shared" si="7"/>
        <v>6.2838346189742584E-3</v>
      </c>
      <c r="AA30" s="3">
        <f t="shared" si="8"/>
        <v>-5.0697748767303938</v>
      </c>
    </row>
    <row r="31" spans="1:27" x14ac:dyDescent="0.25">
      <c r="A31" t="s">
        <v>0</v>
      </c>
      <c r="B31" t="s">
        <v>26</v>
      </c>
      <c r="C31" t="s">
        <v>336</v>
      </c>
      <c r="D31" t="s">
        <v>342</v>
      </c>
      <c r="E31">
        <v>1</v>
      </c>
      <c r="L31">
        <v>1</v>
      </c>
      <c r="T31">
        <v>1</v>
      </c>
      <c r="W31" s="3">
        <f t="shared" si="5"/>
        <v>0.56737071627329116</v>
      </c>
      <c r="X31">
        <f t="shared" si="6"/>
        <v>0.56701432202315927</v>
      </c>
      <c r="Y31" s="3">
        <f t="shared" si="9"/>
        <v>90.233807285608648</v>
      </c>
      <c r="Z31" s="5">
        <f t="shared" si="7"/>
        <v>6.2838346189742584E-3</v>
      </c>
      <c r="AA31" s="3">
        <f t="shared" si="8"/>
        <v>-5.0697748767303938</v>
      </c>
    </row>
    <row r="32" spans="1:27" x14ac:dyDescent="0.25">
      <c r="A32" t="s">
        <v>0</v>
      </c>
      <c r="B32" t="s">
        <v>27</v>
      </c>
      <c r="C32" t="s">
        <v>336</v>
      </c>
      <c r="D32" t="s">
        <v>343</v>
      </c>
      <c r="E32">
        <v>4</v>
      </c>
      <c r="L32">
        <v>1</v>
      </c>
      <c r="V32">
        <v>1</v>
      </c>
      <c r="W32" s="3">
        <f t="shared" si="5"/>
        <v>0.75185232298430305</v>
      </c>
      <c r="X32">
        <f t="shared" si="6"/>
        <v>0.47149238718677644</v>
      </c>
      <c r="Y32" s="3">
        <f t="shared" si="9"/>
        <v>90.233807285608648</v>
      </c>
      <c r="Z32" s="5">
        <f t="shared" si="7"/>
        <v>5.2252298929868447E-3</v>
      </c>
      <c r="AA32" s="3">
        <f t="shared" si="8"/>
        <v>-5.2542564834414058</v>
      </c>
    </row>
    <row r="33" spans="1:27" x14ac:dyDescent="0.25">
      <c r="A33" t="s">
        <v>0</v>
      </c>
      <c r="B33" t="s">
        <v>28</v>
      </c>
      <c r="C33" t="s">
        <v>336</v>
      </c>
      <c r="D33" t="s">
        <v>344</v>
      </c>
      <c r="L33">
        <v>1</v>
      </c>
      <c r="W33" s="3">
        <f t="shared" si="5"/>
        <v>0.56737071627329116</v>
      </c>
      <c r="X33">
        <f t="shared" si="6"/>
        <v>0.56701432202315927</v>
      </c>
      <c r="Y33" s="3">
        <f t="shared" si="9"/>
        <v>90.233807285608648</v>
      </c>
      <c r="Z33" s="5">
        <f t="shared" si="7"/>
        <v>6.2838346189742584E-3</v>
      </c>
      <c r="AA33" s="3">
        <f t="shared" si="8"/>
        <v>-5.0697748767303938</v>
      </c>
    </row>
    <row r="34" spans="1:27" x14ac:dyDescent="0.25">
      <c r="A34" t="s">
        <v>0</v>
      </c>
      <c r="B34" t="s">
        <v>29</v>
      </c>
      <c r="C34" t="s">
        <v>336</v>
      </c>
      <c r="D34" t="s">
        <v>345</v>
      </c>
      <c r="L34">
        <v>1</v>
      </c>
      <c r="P34">
        <v>1</v>
      </c>
      <c r="W34" s="3">
        <f t="shared" si="5"/>
        <v>3.0434511140431582</v>
      </c>
      <c r="X34">
        <f t="shared" si="6"/>
        <v>4.7670090369165058E-2</v>
      </c>
      <c r="Y34" s="3">
        <f t="shared" si="9"/>
        <v>90.233807285608648</v>
      </c>
      <c r="Z34" s="5">
        <f t="shared" si="7"/>
        <v>5.282952343823792E-4</v>
      </c>
      <c r="AA34" s="3">
        <f t="shared" si="8"/>
        <v>-7.5458552745002612</v>
      </c>
    </row>
    <row r="35" spans="1:27" x14ac:dyDescent="0.25">
      <c r="A35" t="s">
        <v>0</v>
      </c>
      <c r="B35" t="s">
        <v>30</v>
      </c>
      <c r="C35" t="s">
        <v>336</v>
      </c>
      <c r="D35" t="s">
        <v>346</v>
      </c>
      <c r="L35">
        <v>1</v>
      </c>
      <c r="P35">
        <v>1</v>
      </c>
      <c r="V35">
        <v>1</v>
      </c>
      <c r="W35" s="3">
        <f t="shared" si="5"/>
        <v>3.2279327207541701</v>
      </c>
      <c r="X35">
        <f t="shared" si="6"/>
        <v>3.9639359770261624E-2</v>
      </c>
      <c r="Y35" s="3">
        <f t="shared" si="9"/>
        <v>90.233807285608648</v>
      </c>
      <c r="Z35" s="5">
        <f t="shared" si="7"/>
        <v>4.392961015686156E-4</v>
      </c>
      <c r="AA35" s="3">
        <f t="shared" si="8"/>
        <v>-7.7303368812112732</v>
      </c>
    </row>
    <row r="36" spans="1:27" x14ac:dyDescent="0.25">
      <c r="A36" t="s">
        <v>0</v>
      </c>
      <c r="B36" t="s">
        <v>31</v>
      </c>
      <c r="C36" t="s">
        <v>336</v>
      </c>
      <c r="D36" t="s">
        <v>347</v>
      </c>
      <c r="E36">
        <v>1</v>
      </c>
      <c r="L36">
        <v>1</v>
      </c>
      <c r="P36">
        <v>1</v>
      </c>
      <c r="W36" s="3">
        <f t="shared" si="5"/>
        <v>3.0434511140431582</v>
      </c>
      <c r="X36">
        <f t="shared" si="6"/>
        <v>4.7670090369165058E-2</v>
      </c>
      <c r="Y36" s="3">
        <f t="shared" si="9"/>
        <v>90.233807285608648</v>
      </c>
      <c r="Z36" s="5">
        <f t="shared" si="7"/>
        <v>5.282952343823792E-4</v>
      </c>
      <c r="AA36" s="3">
        <f t="shared" si="8"/>
        <v>-7.5458552745002612</v>
      </c>
    </row>
    <row r="37" spans="1:27" x14ac:dyDescent="0.25">
      <c r="A37" t="s">
        <v>0</v>
      </c>
      <c r="B37" t="s">
        <v>32</v>
      </c>
      <c r="C37" t="s">
        <v>336</v>
      </c>
      <c r="D37" t="s">
        <v>348</v>
      </c>
      <c r="L37">
        <v>1</v>
      </c>
      <c r="P37">
        <v>1</v>
      </c>
      <c r="W37" s="3">
        <f t="shared" si="5"/>
        <v>3.0434511140431582</v>
      </c>
      <c r="X37">
        <f t="shared" si="6"/>
        <v>4.7670090369165058E-2</v>
      </c>
      <c r="Y37" s="3">
        <f t="shared" si="9"/>
        <v>90.233807285608648</v>
      </c>
      <c r="Z37" s="5">
        <f t="shared" si="7"/>
        <v>5.282952343823792E-4</v>
      </c>
      <c r="AA37" s="3">
        <f t="shared" si="8"/>
        <v>-7.5458552745002612</v>
      </c>
    </row>
    <row r="38" spans="1:27" x14ac:dyDescent="0.25">
      <c r="A38" t="s">
        <v>0</v>
      </c>
      <c r="B38" t="s">
        <v>33</v>
      </c>
      <c r="C38" t="s">
        <v>336</v>
      </c>
      <c r="D38" t="s">
        <v>349</v>
      </c>
      <c r="E38">
        <v>1</v>
      </c>
      <c r="N38">
        <v>1</v>
      </c>
      <c r="W38" s="3">
        <f t="shared" si="5"/>
        <v>1.998710659481872</v>
      </c>
      <c r="X38">
        <f t="shared" si="6"/>
        <v>0.13550988903980166</v>
      </c>
      <c r="Y38" s="3">
        <f t="shared" si="9"/>
        <v>90.233807285608648</v>
      </c>
      <c r="Z38" s="5">
        <f t="shared" si="7"/>
        <v>1.5017640628959038E-3</v>
      </c>
      <c r="AA38" s="3">
        <f t="shared" si="8"/>
        <v>-6.5011148199389748</v>
      </c>
    </row>
    <row r="39" spans="1:27" x14ac:dyDescent="0.25">
      <c r="A39" t="s">
        <v>0</v>
      </c>
      <c r="B39" t="s">
        <v>34</v>
      </c>
      <c r="C39" t="s">
        <v>336</v>
      </c>
      <c r="D39" t="s">
        <v>350</v>
      </c>
      <c r="E39">
        <v>1</v>
      </c>
      <c r="N39">
        <v>1</v>
      </c>
      <c r="W39" s="3">
        <f t="shared" si="5"/>
        <v>1.998710659481872</v>
      </c>
      <c r="X39">
        <f t="shared" si="6"/>
        <v>0.13550988903980166</v>
      </c>
      <c r="Y39" s="3">
        <f t="shared" si="9"/>
        <v>90.233807285608648</v>
      </c>
      <c r="Z39" s="5">
        <f t="shared" si="7"/>
        <v>1.5017640628959038E-3</v>
      </c>
      <c r="AA39" s="3">
        <f t="shared" si="8"/>
        <v>-6.5011148199389748</v>
      </c>
    </row>
    <row r="40" spans="1:27" x14ac:dyDescent="0.25">
      <c r="A40" t="s">
        <v>0</v>
      </c>
      <c r="B40" t="s">
        <v>35</v>
      </c>
      <c r="C40" t="s">
        <v>336</v>
      </c>
      <c r="D40" t="s">
        <v>351</v>
      </c>
      <c r="N40">
        <v>1</v>
      </c>
      <c r="W40" s="3">
        <f t="shared" si="5"/>
        <v>1.998710659481872</v>
      </c>
      <c r="X40">
        <f t="shared" si="6"/>
        <v>0.13550988903980166</v>
      </c>
      <c r="Y40" s="3">
        <f t="shared" si="9"/>
        <v>90.233807285608648</v>
      </c>
      <c r="Z40" s="5">
        <f t="shared" si="7"/>
        <v>1.5017640628959038E-3</v>
      </c>
      <c r="AA40" s="3">
        <f t="shared" si="8"/>
        <v>-6.5011148199389748</v>
      </c>
    </row>
    <row r="41" spans="1:27" x14ac:dyDescent="0.25">
      <c r="A41" t="s">
        <v>0</v>
      </c>
      <c r="B41" t="s">
        <v>36</v>
      </c>
      <c r="C41" t="s">
        <v>336</v>
      </c>
      <c r="D41" t="s">
        <v>352</v>
      </c>
      <c r="N41">
        <v>1</v>
      </c>
      <c r="W41" s="3">
        <f t="shared" si="5"/>
        <v>1.998710659481872</v>
      </c>
      <c r="X41">
        <f t="shared" si="6"/>
        <v>0.13550988903980166</v>
      </c>
      <c r="Y41" s="3">
        <f t="shared" si="9"/>
        <v>90.233807285608648</v>
      </c>
      <c r="Z41" s="5">
        <f t="shared" si="7"/>
        <v>1.5017640628959038E-3</v>
      </c>
      <c r="AA41" s="3">
        <f t="shared" si="8"/>
        <v>-6.5011148199389748</v>
      </c>
    </row>
    <row r="42" spans="1:27" x14ac:dyDescent="0.25">
      <c r="A42" t="s">
        <v>0</v>
      </c>
      <c r="B42" t="s">
        <v>37</v>
      </c>
      <c r="C42" t="s">
        <v>337</v>
      </c>
      <c r="D42" t="s">
        <v>328</v>
      </c>
      <c r="F42">
        <v>1</v>
      </c>
      <c r="L42">
        <v>1</v>
      </c>
      <c r="W42" s="3">
        <f t="shared" si="5"/>
        <v>19.642018094593954</v>
      </c>
      <c r="X42">
        <f t="shared" si="6"/>
        <v>2.9483560456378129E-9</v>
      </c>
      <c r="Y42" s="3">
        <f t="shared" si="9"/>
        <v>90.233807285608648</v>
      </c>
      <c r="Z42" s="5">
        <f t="shared" si="7"/>
        <v>3.2674627551796158E-11</v>
      </c>
      <c r="AA42" s="3">
        <f t="shared" si="8"/>
        <v>-24.144422255051058</v>
      </c>
    </row>
    <row r="43" spans="1:27" x14ac:dyDescent="0.25">
      <c r="A43" t="s">
        <v>0</v>
      </c>
      <c r="B43" t="s">
        <v>38</v>
      </c>
      <c r="C43" t="s">
        <v>337</v>
      </c>
      <c r="D43" t="s">
        <v>336</v>
      </c>
      <c r="F43">
        <v>1</v>
      </c>
      <c r="L43">
        <v>1</v>
      </c>
      <c r="W43" s="3">
        <f t="shared" si="5"/>
        <v>19.642018094593954</v>
      </c>
      <c r="X43">
        <f t="shared" si="6"/>
        <v>2.9483560456378129E-9</v>
      </c>
      <c r="Y43" s="3">
        <f t="shared" si="9"/>
        <v>90.233807285608648</v>
      </c>
      <c r="Z43" s="5">
        <f t="shared" si="7"/>
        <v>3.2674627551796158E-11</v>
      </c>
      <c r="AA43" s="3">
        <f t="shared" si="8"/>
        <v>-24.144422255051058</v>
      </c>
    </row>
    <row r="44" spans="1:27" x14ac:dyDescent="0.25">
      <c r="A44" t="s">
        <v>0</v>
      </c>
      <c r="B44" t="s">
        <v>39</v>
      </c>
      <c r="C44" t="s">
        <v>337</v>
      </c>
      <c r="D44" t="s">
        <v>337</v>
      </c>
      <c r="F44">
        <v>1</v>
      </c>
      <c r="J44">
        <v>1</v>
      </c>
      <c r="L44">
        <v>1</v>
      </c>
      <c r="V44">
        <v>1</v>
      </c>
      <c r="W44" s="3">
        <f t="shared" si="5"/>
        <v>34.573203278502604</v>
      </c>
      <c r="X44">
        <f t="shared" si="6"/>
        <v>9.661589791782005E-16</v>
      </c>
      <c r="Y44" s="3">
        <f t="shared" si="9"/>
        <v>90.233807285608648</v>
      </c>
      <c r="Z44" s="5">
        <f t="shared" si="7"/>
        <v>1.0707283758072045E-17</v>
      </c>
      <c r="AA44" s="3">
        <f t="shared" si="8"/>
        <v>-39.075607438959707</v>
      </c>
    </row>
    <row r="45" spans="1:27" x14ac:dyDescent="0.25">
      <c r="A45" t="s">
        <v>0</v>
      </c>
      <c r="B45" t="s">
        <v>40</v>
      </c>
      <c r="C45" t="s">
        <v>337</v>
      </c>
      <c r="D45" t="s">
        <v>338</v>
      </c>
      <c r="F45">
        <v>1</v>
      </c>
      <c r="L45">
        <v>1</v>
      </c>
      <c r="W45" s="3">
        <f t="shared" si="5"/>
        <v>19.642018094593954</v>
      </c>
      <c r="X45">
        <f t="shared" si="6"/>
        <v>2.9483560456378129E-9</v>
      </c>
      <c r="Y45" s="3">
        <f t="shared" si="9"/>
        <v>90.233807285608648</v>
      </c>
      <c r="Z45" s="5">
        <f t="shared" si="7"/>
        <v>3.2674627551796158E-11</v>
      </c>
      <c r="AA45" s="3">
        <f t="shared" si="8"/>
        <v>-24.144422255051058</v>
      </c>
    </row>
    <row r="46" spans="1:27" x14ac:dyDescent="0.25">
      <c r="A46" t="s">
        <v>0</v>
      </c>
      <c r="B46" t="s">
        <v>41</v>
      </c>
      <c r="C46" t="s">
        <v>337</v>
      </c>
      <c r="D46" t="s">
        <v>339</v>
      </c>
      <c r="F46">
        <v>1</v>
      </c>
      <c r="L46">
        <v>1</v>
      </c>
      <c r="T46">
        <v>1</v>
      </c>
      <c r="W46" s="3">
        <f t="shared" si="5"/>
        <v>19.642018094593954</v>
      </c>
      <c r="X46">
        <f t="shared" si="6"/>
        <v>2.9483560456378129E-9</v>
      </c>
      <c r="Y46" s="3">
        <f t="shared" si="9"/>
        <v>90.233807285608648</v>
      </c>
      <c r="Z46" s="5">
        <f t="shared" si="7"/>
        <v>3.2674627551796158E-11</v>
      </c>
      <c r="AA46" s="3">
        <f t="shared" si="8"/>
        <v>-24.144422255051058</v>
      </c>
    </row>
    <row r="47" spans="1:27" x14ac:dyDescent="0.25">
      <c r="A47" t="s">
        <v>0</v>
      </c>
      <c r="B47" t="s">
        <v>42</v>
      </c>
      <c r="C47" t="s">
        <v>337</v>
      </c>
      <c r="D47" t="s">
        <v>340</v>
      </c>
      <c r="F47">
        <v>1</v>
      </c>
      <c r="L47">
        <v>1</v>
      </c>
      <c r="T47">
        <v>1</v>
      </c>
      <c r="W47" s="3">
        <f t="shared" si="5"/>
        <v>19.642018094593954</v>
      </c>
      <c r="X47">
        <f t="shared" si="6"/>
        <v>2.9483560456378129E-9</v>
      </c>
      <c r="Y47" s="3">
        <f t="shared" si="9"/>
        <v>90.233807285608648</v>
      </c>
      <c r="Z47" s="5">
        <f t="shared" si="7"/>
        <v>3.2674627551796158E-11</v>
      </c>
      <c r="AA47" s="3">
        <f t="shared" si="8"/>
        <v>-24.144422255051058</v>
      </c>
    </row>
    <row r="48" spans="1:27" x14ac:dyDescent="0.25">
      <c r="A48" t="s">
        <v>0</v>
      </c>
      <c r="B48" t="s">
        <v>43</v>
      </c>
      <c r="C48" t="s">
        <v>337</v>
      </c>
      <c r="D48" t="s">
        <v>341</v>
      </c>
      <c r="F48">
        <v>1</v>
      </c>
      <c r="L48">
        <v>1</v>
      </c>
      <c r="T48">
        <v>1</v>
      </c>
      <c r="V48">
        <v>1</v>
      </c>
      <c r="W48" s="3">
        <f t="shared" si="5"/>
        <v>19.826499701304964</v>
      </c>
      <c r="X48">
        <f t="shared" si="6"/>
        <v>2.4516619355825732E-9</v>
      </c>
      <c r="Y48" s="3">
        <f t="shared" si="9"/>
        <v>90.233807285608648</v>
      </c>
      <c r="Z48" s="5">
        <f t="shared" si="7"/>
        <v>2.7170104081085223E-11</v>
      </c>
      <c r="AA48" s="3">
        <f t="shared" si="8"/>
        <v>-24.328903861762068</v>
      </c>
    </row>
    <row r="49" spans="1:27" x14ac:dyDescent="0.25">
      <c r="A49" t="s">
        <v>0</v>
      </c>
      <c r="B49" t="s">
        <v>44</v>
      </c>
      <c r="C49" t="s">
        <v>337</v>
      </c>
      <c r="D49" t="s">
        <v>342</v>
      </c>
      <c r="F49">
        <v>1</v>
      </c>
      <c r="L49">
        <v>1</v>
      </c>
      <c r="T49">
        <v>1</v>
      </c>
      <c r="W49" s="3">
        <f t="shared" si="5"/>
        <v>19.642018094593954</v>
      </c>
      <c r="X49">
        <f t="shared" si="6"/>
        <v>2.9483560456378129E-9</v>
      </c>
      <c r="Y49" s="3">
        <f t="shared" si="9"/>
        <v>90.233807285608648</v>
      </c>
      <c r="Z49" s="5">
        <f t="shared" si="7"/>
        <v>3.2674627551796158E-11</v>
      </c>
      <c r="AA49" s="3">
        <f t="shared" si="8"/>
        <v>-24.144422255051058</v>
      </c>
    </row>
    <row r="50" spans="1:27" x14ac:dyDescent="0.25">
      <c r="A50" t="s">
        <v>0</v>
      </c>
      <c r="B50" t="s">
        <v>45</v>
      </c>
      <c r="C50" t="s">
        <v>337</v>
      </c>
      <c r="D50" t="s">
        <v>343</v>
      </c>
      <c r="F50">
        <v>1</v>
      </c>
      <c r="L50">
        <v>1</v>
      </c>
      <c r="W50" s="3">
        <f t="shared" si="5"/>
        <v>19.642018094593954</v>
      </c>
      <c r="X50">
        <f t="shared" si="6"/>
        <v>2.9483560456378129E-9</v>
      </c>
      <c r="Y50" s="3">
        <f t="shared" si="9"/>
        <v>90.233807285608648</v>
      </c>
      <c r="Z50" s="5">
        <f t="shared" si="7"/>
        <v>3.2674627551796158E-11</v>
      </c>
      <c r="AA50" s="3">
        <f t="shared" si="8"/>
        <v>-24.144422255051058</v>
      </c>
    </row>
    <row r="51" spans="1:27" x14ac:dyDescent="0.25">
      <c r="A51" t="s">
        <v>0</v>
      </c>
      <c r="B51" t="s">
        <v>46</v>
      </c>
      <c r="C51" t="s">
        <v>337</v>
      </c>
      <c r="D51" t="s">
        <v>344</v>
      </c>
      <c r="F51">
        <v>1</v>
      </c>
      <c r="L51">
        <v>1</v>
      </c>
      <c r="W51" s="3">
        <f t="shared" si="5"/>
        <v>19.642018094593954</v>
      </c>
      <c r="X51">
        <f t="shared" si="6"/>
        <v>2.9483560456378129E-9</v>
      </c>
      <c r="Y51" s="3">
        <f t="shared" si="9"/>
        <v>90.233807285608648</v>
      </c>
      <c r="Z51" s="5">
        <f t="shared" si="7"/>
        <v>3.2674627551796158E-11</v>
      </c>
      <c r="AA51" s="3">
        <f t="shared" si="8"/>
        <v>-24.144422255051058</v>
      </c>
    </row>
    <row r="52" spans="1:27" x14ac:dyDescent="0.25">
      <c r="A52" t="s">
        <v>0</v>
      </c>
      <c r="B52" t="s">
        <v>47</v>
      </c>
      <c r="C52" t="s">
        <v>337</v>
      </c>
      <c r="D52" t="s">
        <v>345</v>
      </c>
      <c r="F52">
        <v>1</v>
      </c>
      <c r="L52">
        <v>1</v>
      </c>
      <c r="P52">
        <v>1</v>
      </c>
      <c r="W52" s="3">
        <f t="shared" si="5"/>
        <v>22.118098492363821</v>
      </c>
      <c r="X52">
        <f t="shared" si="6"/>
        <v>2.4787451335362944E-10</v>
      </c>
      <c r="Y52" s="3">
        <f t="shared" si="9"/>
        <v>90.233807285608648</v>
      </c>
      <c r="Z52" s="5">
        <f t="shared" si="7"/>
        <v>2.7470248769295015E-12</v>
      </c>
      <c r="AA52" s="3">
        <f t="shared" si="8"/>
        <v>-26.620502652820925</v>
      </c>
    </row>
    <row r="53" spans="1:27" x14ac:dyDescent="0.25">
      <c r="A53" t="s">
        <v>0</v>
      </c>
      <c r="B53" t="s">
        <v>48</v>
      </c>
      <c r="C53" t="s">
        <v>337</v>
      </c>
      <c r="D53" t="s">
        <v>346</v>
      </c>
      <c r="F53">
        <v>1</v>
      </c>
      <c r="L53">
        <v>1</v>
      </c>
      <c r="P53">
        <v>1</v>
      </c>
      <c r="W53" s="3">
        <f t="shared" si="5"/>
        <v>22.118098492363821</v>
      </c>
      <c r="X53">
        <f t="shared" si="6"/>
        <v>2.4787451335362944E-10</v>
      </c>
      <c r="Y53" s="3">
        <f t="shared" si="9"/>
        <v>90.233807285608648</v>
      </c>
      <c r="Z53" s="5">
        <f t="shared" si="7"/>
        <v>2.7470248769295015E-12</v>
      </c>
      <c r="AA53" s="3">
        <f t="shared" si="8"/>
        <v>-26.620502652820925</v>
      </c>
    </row>
    <row r="54" spans="1:27" x14ac:dyDescent="0.25">
      <c r="A54" t="s">
        <v>0</v>
      </c>
      <c r="B54" t="s">
        <v>49</v>
      </c>
      <c r="C54" t="s">
        <v>337</v>
      </c>
      <c r="D54" t="s">
        <v>347</v>
      </c>
      <c r="F54">
        <v>1</v>
      </c>
      <c r="L54">
        <v>1</v>
      </c>
      <c r="P54">
        <v>1</v>
      </c>
      <c r="V54">
        <v>1</v>
      </c>
      <c r="W54" s="3">
        <f t="shared" si="5"/>
        <v>22.302580099074831</v>
      </c>
      <c r="X54">
        <f t="shared" si="6"/>
        <v>2.0611639156989394E-10</v>
      </c>
      <c r="Y54" s="3">
        <f t="shared" si="9"/>
        <v>90.233807285608648</v>
      </c>
      <c r="Z54" s="5">
        <f t="shared" si="7"/>
        <v>2.2842479750133227E-12</v>
      </c>
      <c r="AA54" s="3">
        <f t="shared" si="8"/>
        <v>-26.804984259531935</v>
      </c>
    </row>
    <row r="55" spans="1:27" x14ac:dyDescent="0.25">
      <c r="A55" t="s">
        <v>0</v>
      </c>
      <c r="B55" t="s">
        <v>50</v>
      </c>
      <c r="C55" t="s">
        <v>337</v>
      </c>
      <c r="D55" t="s">
        <v>348</v>
      </c>
      <c r="F55">
        <v>1</v>
      </c>
      <c r="L55">
        <v>1</v>
      </c>
      <c r="P55">
        <v>1</v>
      </c>
      <c r="W55" s="3">
        <f t="shared" si="5"/>
        <v>22.118098492363821</v>
      </c>
      <c r="X55">
        <f t="shared" si="6"/>
        <v>2.4787451335362944E-10</v>
      </c>
      <c r="Y55" s="3">
        <f t="shared" si="9"/>
        <v>90.233807285608648</v>
      </c>
      <c r="Z55" s="5">
        <f t="shared" si="7"/>
        <v>2.7470248769295015E-12</v>
      </c>
      <c r="AA55" s="3">
        <f t="shared" si="8"/>
        <v>-26.620502652820925</v>
      </c>
    </row>
    <row r="56" spans="1:27" x14ac:dyDescent="0.25">
      <c r="A56" t="s">
        <v>0</v>
      </c>
      <c r="B56" t="s">
        <v>51</v>
      </c>
      <c r="C56" t="s">
        <v>337</v>
      </c>
      <c r="D56" t="s">
        <v>349</v>
      </c>
      <c r="N56">
        <v>1</v>
      </c>
      <c r="W56" s="3">
        <f t="shared" si="5"/>
        <v>1.998710659481872</v>
      </c>
      <c r="X56">
        <f t="shared" si="6"/>
        <v>0.13550988903980166</v>
      </c>
      <c r="Y56" s="3">
        <f t="shared" si="9"/>
        <v>90.233807285608648</v>
      </c>
      <c r="Z56" s="5">
        <f t="shared" si="7"/>
        <v>1.5017640628959038E-3</v>
      </c>
      <c r="AA56" s="3">
        <f t="shared" si="8"/>
        <v>-6.5011148199389748</v>
      </c>
    </row>
    <row r="57" spans="1:27" x14ac:dyDescent="0.25">
      <c r="A57" t="s">
        <v>0</v>
      </c>
      <c r="B57" t="s">
        <v>52</v>
      </c>
      <c r="C57" t="s">
        <v>337</v>
      </c>
      <c r="D57" t="s">
        <v>350</v>
      </c>
      <c r="N57">
        <v>1</v>
      </c>
      <c r="W57" s="3">
        <f t="shared" si="5"/>
        <v>1.998710659481872</v>
      </c>
      <c r="X57">
        <f t="shared" si="6"/>
        <v>0.13550988903980166</v>
      </c>
      <c r="Y57" s="3">
        <f t="shared" si="9"/>
        <v>90.233807285608648</v>
      </c>
      <c r="Z57" s="5">
        <f t="shared" si="7"/>
        <v>1.5017640628959038E-3</v>
      </c>
      <c r="AA57" s="3">
        <f t="shared" si="8"/>
        <v>-6.5011148199389748</v>
      </c>
    </row>
    <row r="58" spans="1:27" x14ac:dyDescent="0.25">
      <c r="A58" t="s">
        <v>0</v>
      </c>
      <c r="B58" t="s">
        <v>53</v>
      </c>
      <c r="C58" t="s">
        <v>337</v>
      </c>
      <c r="D58" t="s">
        <v>351</v>
      </c>
      <c r="N58">
        <v>1</v>
      </c>
      <c r="W58" s="3">
        <f t="shared" si="5"/>
        <v>1.998710659481872</v>
      </c>
      <c r="X58">
        <f t="shared" si="6"/>
        <v>0.13550988903980166</v>
      </c>
      <c r="Y58" s="3">
        <f t="shared" si="9"/>
        <v>90.233807285608648</v>
      </c>
      <c r="Z58" s="5">
        <f t="shared" si="7"/>
        <v>1.5017640628959038E-3</v>
      </c>
      <c r="AA58" s="3">
        <f t="shared" si="8"/>
        <v>-6.5011148199389748</v>
      </c>
    </row>
    <row r="59" spans="1:27" x14ac:dyDescent="0.25">
      <c r="A59" t="s">
        <v>0</v>
      </c>
      <c r="B59" t="s">
        <v>54</v>
      </c>
      <c r="C59" t="s">
        <v>337</v>
      </c>
      <c r="D59" t="s">
        <v>352</v>
      </c>
      <c r="N59">
        <v>1</v>
      </c>
      <c r="W59" s="3">
        <f t="shared" si="5"/>
        <v>1.998710659481872</v>
      </c>
      <c r="X59">
        <f t="shared" si="6"/>
        <v>0.13550988903980166</v>
      </c>
      <c r="Y59" s="3">
        <f t="shared" si="9"/>
        <v>90.233807285608648</v>
      </c>
      <c r="Z59" s="5">
        <f t="shared" si="7"/>
        <v>1.5017640628959038E-3</v>
      </c>
      <c r="AA59" s="3">
        <f t="shared" si="8"/>
        <v>-6.5011148199389748</v>
      </c>
    </row>
    <row r="60" spans="1:27" x14ac:dyDescent="0.25">
      <c r="A60" t="s">
        <v>0</v>
      </c>
      <c r="B60" t="s">
        <v>55</v>
      </c>
      <c r="C60" t="s">
        <v>338</v>
      </c>
      <c r="D60" t="s">
        <v>328</v>
      </c>
      <c r="E60">
        <v>7</v>
      </c>
      <c r="L60">
        <v>1</v>
      </c>
      <c r="W60" s="3">
        <f t="shared" si="5"/>
        <v>0.56737071627329116</v>
      </c>
      <c r="X60">
        <f t="shared" si="6"/>
        <v>0.56701432202315927</v>
      </c>
      <c r="Y60" s="3">
        <f t="shared" si="9"/>
        <v>90.233807285608648</v>
      </c>
      <c r="Z60" s="5">
        <f t="shared" si="7"/>
        <v>6.2838346189742584E-3</v>
      </c>
      <c r="AA60" s="3">
        <f t="shared" si="8"/>
        <v>-5.0697748767303938</v>
      </c>
    </row>
    <row r="61" spans="1:27" x14ac:dyDescent="0.25">
      <c r="A61" t="s">
        <v>0</v>
      </c>
      <c r="B61" t="s">
        <v>56</v>
      </c>
      <c r="C61" t="s">
        <v>338</v>
      </c>
      <c r="D61" t="s">
        <v>336</v>
      </c>
      <c r="E61">
        <v>8</v>
      </c>
      <c r="L61">
        <v>1</v>
      </c>
      <c r="W61" s="3">
        <f t="shared" si="5"/>
        <v>0.56737071627329116</v>
      </c>
      <c r="X61">
        <f t="shared" si="6"/>
        <v>0.56701432202315927</v>
      </c>
      <c r="Y61" s="3">
        <f t="shared" si="9"/>
        <v>90.233807285608648</v>
      </c>
      <c r="Z61" s="5">
        <f t="shared" si="7"/>
        <v>6.2838346189742584E-3</v>
      </c>
      <c r="AA61" s="3">
        <f t="shared" si="8"/>
        <v>-5.0697748767303938</v>
      </c>
    </row>
    <row r="62" spans="1:27" x14ac:dyDescent="0.25">
      <c r="A62" t="s">
        <v>0</v>
      </c>
      <c r="B62" t="s">
        <v>57</v>
      </c>
      <c r="C62" t="s">
        <v>338</v>
      </c>
      <c r="D62" t="s">
        <v>337</v>
      </c>
      <c r="E62">
        <v>8</v>
      </c>
      <c r="L62">
        <v>1</v>
      </c>
      <c r="W62" s="3">
        <f t="shared" si="5"/>
        <v>0.56737071627329116</v>
      </c>
      <c r="X62">
        <f t="shared" si="6"/>
        <v>0.56701432202315927</v>
      </c>
      <c r="Y62" s="3">
        <f t="shared" si="9"/>
        <v>90.233807285608648</v>
      </c>
      <c r="Z62" s="5">
        <f t="shared" si="7"/>
        <v>6.2838346189742584E-3</v>
      </c>
      <c r="AA62" s="3">
        <f t="shared" si="8"/>
        <v>-5.0697748767303938</v>
      </c>
    </row>
    <row r="63" spans="1:27" x14ac:dyDescent="0.25">
      <c r="A63" t="s">
        <v>0</v>
      </c>
      <c r="B63" t="s">
        <v>58</v>
      </c>
      <c r="C63" t="s">
        <v>338</v>
      </c>
      <c r="D63" t="s">
        <v>338</v>
      </c>
      <c r="J63">
        <v>1</v>
      </c>
      <c r="L63">
        <v>1</v>
      </c>
      <c r="V63">
        <v>1</v>
      </c>
      <c r="W63" s="3">
        <f t="shared" si="5"/>
        <v>15.498555900181948</v>
      </c>
      <c r="X63">
        <f t="shared" si="6"/>
        <v>1.8580726685158562E-7</v>
      </c>
      <c r="Y63" s="3">
        <f t="shared" si="9"/>
        <v>90.233807285608648</v>
      </c>
      <c r="Z63" s="5">
        <f t="shared" si="7"/>
        <v>2.0591757395702834E-9</v>
      </c>
      <c r="AA63" s="3">
        <f t="shared" si="8"/>
        <v>-20.000960060639052</v>
      </c>
    </row>
    <row r="64" spans="1:27" x14ac:dyDescent="0.25">
      <c r="A64" t="s">
        <v>0</v>
      </c>
      <c r="B64" t="s">
        <v>59</v>
      </c>
      <c r="C64" t="s">
        <v>338</v>
      </c>
      <c r="D64" t="s">
        <v>339</v>
      </c>
      <c r="E64">
        <v>7</v>
      </c>
      <c r="L64">
        <v>1</v>
      </c>
      <c r="T64">
        <v>1</v>
      </c>
      <c r="W64" s="3">
        <f t="shared" si="5"/>
        <v>0.56737071627329116</v>
      </c>
      <c r="X64">
        <f t="shared" si="6"/>
        <v>0.56701432202315927</v>
      </c>
      <c r="Y64" s="3">
        <f t="shared" si="9"/>
        <v>90.233807285608648</v>
      </c>
      <c r="Z64" s="5">
        <f t="shared" si="7"/>
        <v>6.2838346189742584E-3</v>
      </c>
      <c r="AA64" s="3">
        <f t="shared" si="8"/>
        <v>-5.0697748767303938</v>
      </c>
    </row>
    <row r="65" spans="1:27" x14ac:dyDescent="0.25">
      <c r="A65" t="s">
        <v>0</v>
      </c>
      <c r="B65" t="s">
        <v>60</v>
      </c>
      <c r="C65" t="s">
        <v>338</v>
      </c>
      <c r="D65" t="s">
        <v>340</v>
      </c>
      <c r="E65">
        <v>4</v>
      </c>
      <c r="L65">
        <v>1</v>
      </c>
      <c r="T65">
        <v>1</v>
      </c>
      <c r="W65" s="3">
        <f t="shared" si="5"/>
        <v>0.56737071627329116</v>
      </c>
      <c r="X65">
        <f t="shared" si="6"/>
        <v>0.56701432202315927</v>
      </c>
      <c r="Y65" s="3">
        <f t="shared" si="9"/>
        <v>90.233807285608648</v>
      </c>
      <c r="Z65" s="5">
        <f t="shared" si="7"/>
        <v>6.2838346189742584E-3</v>
      </c>
      <c r="AA65" s="3">
        <f t="shared" si="8"/>
        <v>-5.0697748767303938</v>
      </c>
    </row>
    <row r="66" spans="1:27" x14ac:dyDescent="0.25">
      <c r="A66" t="s">
        <v>0</v>
      </c>
      <c r="B66" t="s">
        <v>61</v>
      </c>
      <c r="C66" t="s">
        <v>338</v>
      </c>
      <c r="D66" t="s">
        <v>341</v>
      </c>
      <c r="E66">
        <v>1</v>
      </c>
      <c r="L66">
        <v>1</v>
      </c>
      <c r="T66">
        <v>1</v>
      </c>
      <c r="W66" s="3">
        <f t="shared" si="5"/>
        <v>0.56737071627329116</v>
      </c>
      <c r="X66">
        <f t="shared" si="6"/>
        <v>0.56701432202315927</v>
      </c>
      <c r="Y66" s="3">
        <f t="shared" si="9"/>
        <v>90.233807285608648</v>
      </c>
      <c r="Z66" s="5">
        <f t="shared" si="7"/>
        <v>6.2838346189742584E-3</v>
      </c>
      <c r="AA66" s="3">
        <f t="shared" si="8"/>
        <v>-5.0697748767303938</v>
      </c>
    </row>
    <row r="67" spans="1:27" x14ac:dyDescent="0.25">
      <c r="A67" t="s">
        <v>0</v>
      </c>
      <c r="B67" t="s">
        <v>62</v>
      </c>
      <c r="C67" t="s">
        <v>338</v>
      </c>
      <c r="D67" t="s">
        <v>342</v>
      </c>
      <c r="L67">
        <v>1</v>
      </c>
      <c r="T67">
        <v>1</v>
      </c>
      <c r="V67">
        <v>1</v>
      </c>
      <c r="W67" s="3">
        <f t="shared" si="5"/>
        <v>0.75185232298430305</v>
      </c>
      <c r="X67">
        <f t="shared" si="6"/>
        <v>0.47149238718677644</v>
      </c>
      <c r="Y67" s="3">
        <f t="shared" si="9"/>
        <v>90.233807285608648</v>
      </c>
      <c r="Z67" s="5">
        <f t="shared" si="7"/>
        <v>5.2252298929868447E-3</v>
      </c>
      <c r="AA67" s="3">
        <f t="shared" si="8"/>
        <v>-5.2542564834414058</v>
      </c>
    </row>
    <row r="68" spans="1:27" x14ac:dyDescent="0.25">
      <c r="A68" t="s">
        <v>0</v>
      </c>
      <c r="B68" t="s">
        <v>63</v>
      </c>
      <c r="C68" t="s">
        <v>338</v>
      </c>
      <c r="D68" t="s">
        <v>343</v>
      </c>
      <c r="E68">
        <v>5</v>
      </c>
      <c r="L68">
        <v>1</v>
      </c>
      <c r="W68" s="3">
        <f t="shared" si="5"/>
        <v>0.56737071627329116</v>
      </c>
      <c r="X68">
        <f t="shared" si="6"/>
        <v>0.56701432202315927</v>
      </c>
      <c r="Y68" s="3">
        <f t="shared" si="9"/>
        <v>90.233807285608648</v>
      </c>
      <c r="Z68" s="5">
        <f t="shared" si="7"/>
        <v>6.2838346189742584E-3</v>
      </c>
      <c r="AA68" s="3">
        <f t="shared" si="8"/>
        <v>-5.0697748767303938</v>
      </c>
    </row>
    <row r="69" spans="1:27" x14ac:dyDescent="0.25">
      <c r="A69" t="s">
        <v>0</v>
      </c>
      <c r="B69" t="s">
        <v>64</v>
      </c>
      <c r="C69" t="s">
        <v>338</v>
      </c>
      <c r="D69" t="s">
        <v>344</v>
      </c>
      <c r="L69">
        <v>1</v>
      </c>
      <c r="W69" s="3">
        <f t="shared" si="5"/>
        <v>0.56737071627329116</v>
      </c>
      <c r="X69">
        <f t="shared" si="6"/>
        <v>0.56701432202315927</v>
      </c>
      <c r="Y69" s="3">
        <f t="shared" si="9"/>
        <v>90.233807285608648</v>
      </c>
      <c r="Z69" s="5">
        <f t="shared" si="7"/>
        <v>6.2838346189742584E-3</v>
      </c>
      <c r="AA69" s="3">
        <f t="shared" si="8"/>
        <v>-5.0697748767303938</v>
      </c>
    </row>
    <row r="70" spans="1:27" x14ac:dyDescent="0.25">
      <c r="A70" t="s">
        <v>0</v>
      </c>
      <c r="B70" t="s">
        <v>65</v>
      </c>
      <c r="C70" t="s">
        <v>338</v>
      </c>
      <c r="D70" t="s">
        <v>345</v>
      </c>
      <c r="L70">
        <v>1</v>
      </c>
      <c r="P70">
        <v>1</v>
      </c>
      <c r="W70" s="3">
        <f t="shared" ref="W70:W133" si="10">SUMPRODUCT(F$2:V$2,F70:V70)</f>
        <v>3.0434511140431582</v>
      </c>
      <c r="X70">
        <f t="shared" si="6"/>
        <v>4.7670090369165058E-2</v>
      </c>
      <c r="Y70" s="3">
        <f t="shared" si="9"/>
        <v>90.233807285608648</v>
      </c>
      <c r="Z70" s="5">
        <f t="shared" si="7"/>
        <v>5.282952343823792E-4</v>
      </c>
      <c r="AA70" s="3">
        <f t="shared" si="8"/>
        <v>-7.5458552745002612</v>
      </c>
    </row>
    <row r="71" spans="1:27" x14ac:dyDescent="0.25">
      <c r="A71" t="s">
        <v>0</v>
      </c>
      <c r="B71" t="s">
        <v>66</v>
      </c>
      <c r="C71" t="s">
        <v>338</v>
      </c>
      <c r="D71" t="s">
        <v>346</v>
      </c>
      <c r="L71">
        <v>1</v>
      </c>
      <c r="P71">
        <v>1</v>
      </c>
      <c r="W71" s="3">
        <f t="shared" si="10"/>
        <v>3.0434511140431582</v>
      </c>
      <c r="X71">
        <f t="shared" ref="X71:X134" si="11">EXP(-W71)</f>
        <v>4.7670090369165058E-2</v>
      </c>
      <c r="Y71" s="3">
        <f t="shared" si="9"/>
        <v>90.233807285608648</v>
      </c>
      <c r="Z71" s="5">
        <f t="shared" ref="Z71:Z134" si="12">X71/Y71</f>
        <v>5.282952343823792E-4</v>
      </c>
      <c r="AA71" s="3">
        <f t="shared" ref="AA71:AA134" si="13">LN(Z71)</f>
        <v>-7.5458552745002612</v>
      </c>
    </row>
    <row r="72" spans="1:27" x14ac:dyDescent="0.25">
      <c r="A72" t="s">
        <v>0</v>
      </c>
      <c r="B72" t="s">
        <v>67</v>
      </c>
      <c r="C72" t="s">
        <v>338</v>
      </c>
      <c r="D72" t="s">
        <v>347</v>
      </c>
      <c r="L72">
        <v>1</v>
      </c>
      <c r="P72">
        <v>1</v>
      </c>
      <c r="W72" s="3">
        <f t="shared" si="10"/>
        <v>3.0434511140431582</v>
      </c>
      <c r="X72">
        <f t="shared" si="11"/>
        <v>4.7670090369165058E-2</v>
      </c>
      <c r="Y72" s="3">
        <f t="shared" ref="Y72:Y135" si="14">Y$6</f>
        <v>90.233807285608648</v>
      </c>
      <c r="Z72" s="5">
        <f t="shared" si="12"/>
        <v>5.282952343823792E-4</v>
      </c>
      <c r="AA72" s="3">
        <f t="shared" si="13"/>
        <v>-7.5458552745002612</v>
      </c>
    </row>
    <row r="73" spans="1:27" x14ac:dyDescent="0.25">
      <c r="A73" t="s">
        <v>0</v>
      </c>
      <c r="B73" t="s">
        <v>68</v>
      </c>
      <c r="C73" t="s">
        <v>338</v>
      </c>
      <c r="D73" t="s">
        <v>348</v>
      </c>
      <c r="L73">
        <v>1</v>
      </c>
      <c r="P73">
        <v>1</v>
      </c>
      <c r="V73">
        <v>1</v>
      </c>
      <c r="W73" s="3">
        <f t="shared" si="10"/>
        <v>3.2279327207541701</v>
      </c>
      <c r="X73">
        <f t="shared" si="11"/>
        <v>3.9639359770261624E-2</v>
      </c>
      <c r="Y73" s="3">
        <f t="shared" si="14"/>
        <v>90.233807285608648</v>
      </c>
      <c r="Z73" s="5">
        <f t="shared" si="12"/>
        <v>4.392961015686156E-4</v>
      </c>
      <c r="AA73" s="3">
        <f t="shared" si="13"/>
        <v>-7.7303368812112732</v>
      </c>
    </row>
    <row r="74" spans="1:27" x14ac:dyDescent="0.25">
      <c r="A74" t="s">
        <v>0</v>
      </c>
      <c r="B74" t="s">
        <v>69</v>
      </c>
      <c r="C74" t="s">
        <v>338</v>
      </c>
      <c r="D74" t="s">
        <v>349</v>
      </c>
      <c r="E74">
        <v>2</v>
      </c>
      <c r="N74">
        <v>1</v>
      </c>
      <c r="W74" s="3">
        <f t="shared" si="10"/>
        <v>1.998710659481872</v>
      </c>
      <c r="X74">
        <f t="shared" si="11"/>
        <v>0.13550988903980166</v>
      </c>
      <c r="Y74" s="3">
        <f t="shared" si="14"/>
        <v>90.233807285608648</v>
      </c>
      <c r="Z74" s="5">
        <f t="shared" si="12"/>
        <v>1.5017640628959038E-3</v>
      </c>
      <c r="AA74" s="3">
        <f t="shared" si="13"/>
        <v>-6.5011148199389748</v>
      </c>
    </row>
    <row r="75" spans="1:27" x14ac:dyDescent="0.25">
      <c r="A75" t="s">
        <v>0</v>
      </c>
      <c r="B75" t="s">
        <v>70</v>
      </c>
      <c r="C75" t="s">
        <v>338</v>
      </c>
      <c r="D75" t="s">
        <v>350</v>
      </c>
      <c r="N75">
        <v>1</v>
      </c>
      <c r="W75" s="3">
        <f t="shared" si="10"/>
        <v>1.998710659481872</v>
      </c>
      <c r="X75">
        <f t="shared" si="11"/>
        <v>0.13550988903980166</v>
      </c>
      <c r="Y75" s="3">
        <f t="shared" si="14"/>
        <v>90.233807285608648</v>
      </c>
      <c r="Z75" s="5">
        <f t="shared" si="12"/>
        <v>1.5017640628959038E-3</v>
      </c>
      <c r="AA75" s="3">
        <f t="shared" si="13"/>
        <v>-6.5011148199389748</v>
      </c>
    </row>
    <row r="76" spans="1:27" x14ac:dyDescent="0.25">
      <c r="A76" t="s">
        <v>0</v>
      </c>
      <c r="B76" t="s">
        <v>71</v>
      </c>
      <c r="C76" t="s">
        <v>338</v>
      </c>
      <c r="D76" t="s">
        <v>351</v>
      </c>
      <c r="N76">
        <v>1</v>
      </c>
      <c r="W76" s="3">
        <f t="shared" si="10"/>
        <v>1.998710659481872</v>
      </c>
      <c r="X76">
        <f t="shared" si="11"/>
        <v>0.13550988903980166</v>
      </c>
      <c r="Y76" s="3">
        <f t="shared" si="14"/>
        <v>90.233807285608648</v>
      </c>
      <c r="Z76" s="5">
        <f t="shared" si="12"/>
        <v>1.5017640628959038E-3</v>
      </c>
      <c r="AA76" s="3">
        <f t="shared" si="13"/>
        <v>-6.5011148199389748</v>
      </c>
    </row>
    <row r="77" spans="1:27" x14ac:dyDescent="0.25">
      <c r="A77" t="s">
        <v>0</v>
      </c>
      <c r="B77" t="s">
        <v>72</v>
      </c>
      <c r="C77" t="s">
        <v>338</v>
      </c>
      <c r="D77" t="s">
        <v>352</v>
      </c>
      <c r="N77">
        <v>1</v>
      </c>
      <c r="W77" s="3">
        <f t="shared" si="10"/>
        <v>1.998710659481872</v>
      </c>
      <c r="X77">
        <f t="shared" si="11"/>
        <v>0.13550988903980166</v>
      </c>
      <c r="Y77" s="3">
        <f t="shared" si="14"/>
        <v>90.233807285608648</v>
      </c>
      <c r="Z77" s="5">
        <f t="shared" si="12"/>
        <v>1.5017640628959038E-3</v>
      </c>
      <c r="AA77" s="3">
        <f t="shared" si="13"/>
        <v>-6.5011148199389748</v>
      </c>
    </row>
    <row r="78" spans="1:27" x14ac:dyDescent="0.25">
      <c r="A78" t="s">
        <v>0</v>
      </c>
      <c r="B78" t="s">
        <v>73</v>
      </c>
      <c r="C78" t="s">
        <v>339</v>
      </c>
      <c r="D78" t="s">
        <v>328</v>
      </c>
      <c r="L78">
        <v>1</v>
      </c>
      <c r="R78">
        <v>1</v>
      </c>
      <c r="T78">
        <v>1</v>
      </c>
      <c r="V78">
        <v>1</v>
      </c>
      <c r="W78" s="3">
        <f t="shared" si="10"/>
        <v>0.75185232298430305</v>
      </c>
      <c r="X78">
        <f t="shared" si="11"/>
        <v>0.47149238718677644</v>
      </c>
      <c r="Y78" s="3">
        <f t="shared" si="14"/>
        <v>90.233807285608648</v>
      </c>
      <c r="Z78" s="5">
        <f t="shared" si="12"/>
        <v>5.2252298929868447E-3</v>
      </c>
      <c r="AA78" s="3">
        <f t="shared" si="13"/>
        <v>-5.2542564834414058</v>
      </c>
    </row>
    <row r="79" spans="1:27" x14ac:dyDescent="0.25">
      <c r="A79" t="s">
        <v>0</v>
      </c>
      <c r="B79" t="s">
        <v>74</v>
      </c>
      <c r="C79" t="s">
        <v>339</v>
      </c>
      <c r="D79" t="s">
        <v>336</v>
      </c>
      <c r="E79">
        <v>1</v>
      </c>
      <c r="L79">
        <v>1</v>
      </c>
      <c r="R79">
        <v>1</v>
      </c>
      <c r="T79">
        <v>1</v>
      </c>
      <c r="W79" s="3">
        <f t="shared" si="10"/>
        <v>0.56737071627329116</v>
      </c>
      <c r="X79">
        <f t="shared" si="11"/>
        <v>0.56701432202315927</v>
      </c>
      <c r="Y79" s="3">
        <f t="shared" si="14"/>
        <v>90.233807285608648</v>
      </c>
      <c r="Z79" s="5">
        <f t="shared" si="12"/>
        <v>6.2838346189742584E-3</v>
      </c>
      <c r="AA79" s="3">
        <f t="shared" si="13"/>
        <v>-5.0697748767303938</v>
      </c>
    </row>
    <row r="80" spans="1:27" x14ac:dyDescent="0.25">
      <c r="A80" t="s">
        <v>0</v>
      </c>
      <c r="B80" t="s">
        <v>75</v>
      </c>
      <c r="C80" t="s">
        <v>339</v>
      </c>
      <c r="D80" t="s">
        <v>337</v>
      </c>
      <c r="E80">
        <v>3</v>
      </c>
      <c r="L80">
        <v>1</v>
      </c>
      <c r="R80">
        <v>1</v>
      </c>
      <c r="T80">
        <v>1</v>
      </c>
      <c r="W80" s="3">
        <f t="shared" si="10"/>
        <v>0.56737071627329116</v>
      </c>
      <c r="X80">
        <f t="shared" si="11"/>
        <v>0.56701432202315927</v>
      </c>
      <c r="Y80" s="3">
        <f t="shared" si="14"/>
        <v>90.233807285608648</v>
      </c>
      <c r="Z80" s="5">
        <f t="shared" si="12"/>
        <v>6.2838346189742584E-3</v>
      </c>
      <c r="AA80" s="3">
        <f t="shared" si="13"/>
        <v>-5.0697748767303938</v>
      </c>
    </row>
    <row r="81" spans="1:27" x14ac:dyDescent="0.25">
      <c r="A81" t="s">
        <v>0</v>
      </c>
      <c r="B81" t="s">
        <v>76</v>
      </c>
      <c r="C81" t="s">
        <v>339</v>
      </c>
      <c r="D81" t="s">
        <v>338</v>
      </c>
      <c r="E81">
        <v>1</v>
      </c>
      <c r="L81">
        <v>1</v>
      </c>
      <c r="R81">
        <v>1</v>
      </c>
      <c r="T81">
        <v>1</v>
      </c>
      <c r="W81" s="3">
        <f t="shared" si="10"/>
        <v>0.56737071627329116</v>
      </c>
      <c r="X81">
        <f t="shared" si="11"/>
        <v>0.56701432202315927</v>
      </c>
      <c r="Y81" s="3">
        <f t="shared" si="14"/>
        <v>90.233807285608648</v>
      </c>
      <c r="Z81" s="5">
        <f t="shared" si="12"/>
        <v>6.2838346189742584E-3</v>
      </c>
      <c r="AA81" s="3">
        <f t="shared" si="13"/>
        <v>-5.0697748767303938</v>
      </c>
    </row>
    <row r="82" spans="1:27" x14ac:dyDescent="0.25">
      <c r="A82" t="s">
        <v>0</v>
      </c>
      <c r="B82" t="s">
        <v>77</v>
      </c>
      <c r="C82" t="s">
        <v>339</v>
      </c>
      <c r="D82" t="s">
        <v>339</v>
      </c>
      <c r="J82">
        <v>1</v>
      </c>
      <c r="L82">
        <v>1</v>
      </c>
      <c r="R82">
        <v>1</v>
      </c>
      <c r="V82">
        <v>1</v>
      </c>
      <c r="W82" s="3">
        <f t="shared" si="10"/>
        <v>15.498555900181948</v>
      </c>
      <c r="X82">
        <f t="shared" si="11"/>
        <v>1.8580726685158562E-7</v>
      </c>
      <c r="Y82" s="3">
        <f t="shared" si="14"/>
        <v>90.233807285608648</v>
      </c>
      <c r="Z82" s="5">
        <f t="shared" si="12"/>
        <v>2.0591757395702834E-9</v>
      </c>
      <c r="AA82" s="3">
        <f t="shared" si="13"/>
        <v>-20.000960060639052</v>
      </c>
    </row>
    <row r="83" spans="1:27" x14ac:dyDescent="0.25">
      <c r="A83" t="s">
        <v>0</v>
      </c>
      <c r="B83" t="s">
        <v>78</v>
      </c>
      <c r="C83" t="s">
        <v>339</v>
      </c>
      <c r="D83" t="s">
        <v>340</v>
      </c>
      <c r="E83">
        <v>1</v>
      </c>
      <c r="L83">
        <v>1</v>
      </c>
      <c r="R83">
        <v>1</v>
      </c>
      <c r="W83" s="3">
        <f t="shared" si="10"/>
        <v>0.56737071627329116</v>
      </c>
      <c r="X83">
        <f t="shared" si="11"/>
        <v>0.56701432202315927</v>
      </c>
      <c r="Y83" s="3">
        <f t="shared" si="14"/>
        <v>90.233807285608648</v>
      </c>
      <c r="Z83" s="5">
        <f t="shared" si="12"/>
        <v>6.2838346189742584E-3</v>
      </c>
      <c r="AA83" s="3">
        <f t="shared" si="13"/>
        <v>-5.0697748767303938</v>
      </c>
    </row>
    <row r="84" spans="1:27" x14ac:dyDescent="0.25">
      <c r="A84" t="s">
        <v>0</v>
      </c>
      <c r="B84" t="s">
        <v>79</v>
      </c>
      <c r="C84" t="s">
        <v>339</v>
      </c>
      <c r="D84" t="s">
        <v>341</v>
      </c>
      <c r="L84">
        <v>1</v>
      </c>
      <c r="R84">
        <v>1</v>
      </c>
      <c r="W84" s="3">
        <f t="shared" si="10"/>
        <v>0.56737071627329116</v>
      </c>
      <c r="X84">
        <f t="shared" si="11"/>
        <v>0.56701432202315927</v>
      </c>
      <c r="Y84" s="3">
        <f t="shared" si="14"/>
        <v>90.233807285608648</v>
      </c>
      <c r="Z84" s="5">
        <f t="shared" si="12"/>
        <v>6.2838346189742584E-3</v>
      </c>
      <c r="AA84" s="3">
        <f t="shared" si="13"/>
        <v>-5.0697748767303938</v>
      </c>
    </row>
    <row r="85" spans="1:27" x14ac:dyDescent="0.25">
      <c r="A85" t="s">
        <v>0</v>
      </c>
      <c r="B85" t="s">
        <v>80</v>
      </c>
      <c r="C85" t="s">
        <v>339</v>
      </c>
      <c r="D85" t="s">
        <v>342</v>
      </c>
      <c r="L85">
        <v>1</v>
      </c>
      <c r="R85">
        <v>1</v>
      </c>
      <c r="W85" s="3">
        <f t="shared" si="10"/>
        <v>0.56737071627329116</v>
      </c>
      <c r="X85">
        <f t="shared" si="11"/>
        <v>0.56701432202315927</v>
      </c>
      <c r="Y85" s="3">
        <f t="shared" si="14"/>
        <v>90.233807285608648</v>
      </c>
      <c r="Z85" s="5">
        <f t="shared" si="12"/>
        <v>6.2838346189742584E-3</v>
      </c>
      <c r="AA85" s="3">
        <f t="shared" si="13"/>
        <v>-5.0697748767303938</v>
      </c>
    </row>
    <row r="86" spans="1:27" x14ac:dyDescent="0.25">
      <c r="A86" t="s">
        <v>0</v>
      </c>
      <c r="B86" t="s">
        <v>81</v>
      </c>
      <c r="C86" t="s">
        <v>339</v>
      </c>
      <c r="D86" t="s">
        <v>343</v>
      </c>
      <c r="E86">
        <v>2</v>
      </c>
      <c r="L86">
        <v>1</v>
      </c>
      <c r="R86">
        <v>1</v>
      </c>
      <c r="T86">
        <v>1</v>
      </c>
      <c r="W86" s="3">
        <f t="shared" si="10"/>
        <v>0.56737071627329116</v>
      </c>
      <c r="X86">
        <f t="shared" si="11"/>
        <v>0.56701432202315927</v>
      </c>
      <c r="Y86" s="3">
        <f t="shared" si="14"/>
        <v>90.233807285608648</v>
      </c>
      <c r="Z86" s="5">
        <f t="shared" si="12"/>
        <v>6.2838346189742584E-3</v>
      </c>
      <c r="AA86" s="3">
        <f t="shared" si="13"/>
        <v>-5.0697748767303938</v>
      </c>
    </row>
    <row r="87" spans="1:27" x14ac:dyDescent="0.25">
      <c r="A87" t="s">
        <v>0</v>
      </c>
      <c r="B87" t="s">
        <v>82</v>
      </c>
      <c r="C87" t="s">
        <v>339</v>
      </c>
      <c r="D87" t="s">
        <v>344</v>
      </c>
      <c r="L87">
        <v>1</v>
      </c>
      <c r="R87">
        <v>1</v>
      </c>
      <c r="T87">
        <v>1</v>
      </c>
      <c r="W87" s="3">
        <f t="shared" si="10"/>
        <v>0.56737071627329116</v>
      </c>
      <c r="X87">
        <f t="shared" si="11"/>
        <v>0.56701432202315927</v>
      </c>
      <c r="Y87" s="3">
        <f t="shared" si="14"/>
        <v>90.233807285608648</v>
      </c>
      <c r="Z87" s="5">
        <f t="shared" si="12"/>
        <v>6.2838346189742584E-3</v>
      </c>
      <c r="AA87" s="3">
        <f t="shared" si="13"/>
        <v>-5.0697748767303938</v>
      </c>
    </row>
    <row r="88" spans="1:27" x14ac:dyDescent="0.25">
      <c r="A88" t="s">
        <v>0</v>
      </c>
      <c r="B88" t="s">
        <v>83</v>
      </c>
      <c r="C88" t="s">
        <v>339</v>
      </c>
      <c r="D88" t="s">
        <v>345</v>
      </c>
      <c r="L88">
        <v>1</v>
      </c>
      <c r="P88">
        <v>1</v>
      </c>
      <c r="R88">
        <v>1</v>
      </c>
      <c r="V88">
        <v>1</v>
      </c>
      <c r="W88" s="3">
        <f t="shared" si="10"/>
        <v>3.2279327207541701</v>
      </c>
      <c r="X88">
        <f t="shared" si="11"/>
        <v>3.9639359770261624E-2</v>
      </c>
      <c r="Y88" s="3">
        <f t="shared" si="14"/>
        <v>90.233807285608648</v>
      </c>
      <c r="Z88" s="5">
        <f t="shared" si="12"/>
        <v>4.392961015686156E-4</v>
      </c>
      <c r="AA88" s="3">
        <f t="shared" si="13"/>
        <v>-7.7303368812112732</v>
      </c>
    </row>
    <row r="89" spans="1:27" x14ac:dyDescent="0.25">
      <c r="A89" t="s">
        <v>0</v>
      </c>
      <c r="B89" t="s">
        <v>84</v>
      </c>
      <c r="C89" t="s">
        <v>339</v>
      </c>
      <c r="D89" t="s">
        <v>346</v>
      </c>
      <c r="L89">
        <v>1</v>
      </c>
      <c r="P89">
        <v>1</v>
      </c>
      <c r="R89">
        <v>1</v>
      </c>
      <c r="W89" s="3">
        <f t="shared" si="10"/>
        <v>3.0434511140431582</v>
      </c>
      <c r="X89">
        <f t="shared" si="11"/>
        <v>4.7670090369165058E-2</v>
      </c>
      <c r="Y89" s="3">
        <f t="shared" si="14"/>
        <v>90.233807285608648</v>
      </c>
      <c r="Z89" s="5">
        <f t="shared" si="12"/>
        <v>5.282952343823792E-4</v>
      </c>
      <c r="AA89" s="3">
        <f t="shared" si="13"/>
        <v>-7.5458552745002612</v>
      </c>
    </row>
    <row r="90" spans="1:27" x14ac:dyDescent="0.25">
      <c r="A90" t="s">
        <v>0</v>
      </c>
      <c r="B90" t="s">
        <v>85</v>
      </c>
      <c r="C90" t="s">
        <v>339</v>
      </c>
      <c r="D90" t="s">
        <v>347</v>
      </c>
      <c r="L90">
        <v>1</v>
      </c>
      <c r="P90">
        <v>1</v>
      </c>
      <c r="R90">
        <v>1</v>
      </c>
      <c r="W90" s="3">
        <f t="shared" si="10"/>
        <v>3.0434511140431582</v>
      </c>
      <c r="X90">
        <f t="shared" si="11"/>
        <v>4.7670090369165058E-2</v>
      </c>
      <c r="Y90" s="3">
        <f t="shared" si="14"/>
        <v>90.233807285608648</v>
      </c>
      <c r="Z90" s="5">
        <f t="shared" si="12"/>
        <v>5.282952343823792E-4</v>
      </c>
      <c r="AA90" s="3">
        <f t="shared" si="13"/>
        <v>-7.5458552745002612</v>
      </c>
    </row>
    <row r="91" spans="1:27" x14ac:dyDescent="0.25">
      <c r="A91" t="s">
        <v>0</v>
      </c>
      <c r="B91" t="s">
        <v>86</v>
      </c>
      <c r="C91" t="s">
        <v>339</v>
      </c>
      <c r="D91" t="s">
        <v>348</v>
      </c>
      <c r="L91">
        <v>1</v>
      </c>
      <c r="P91">
        <v>1</v>
      </c>
      <c r="R91">
        <v>1</v>
      </c>
      <c r="W91" s="3">
        <f t="shared" si="10"/>
        <v>3.0434511140431582</v>
      </c>
      <c r="X91">
        <f t="shared" si="11"/>
        <v>4.7670090369165058E-2</v>
      </c>
      <c r="Y91" s="3">
        <f t="shared" si="14"/>
        <v>90.233807285608648</v>
      </c>
      <c r="Z91" s="5">
        <f t="shared" si="12"/>
        <v>5.282952343823792E-4</v>
      </c>
      <c r="AA91" s="3">
        <f t="shared" si="13"/>
        <v>-7.5458552745002612</v>
      </c>
    </row>
    <row r="92" spans="1:27" x14ac:dyDescent="0.25">
      <c r="A92" t="s">
        <v>0</v>
      </c>
      <c r="B92" t="s">
        <v>87</v>
      </c>
      <c r="C92" t="s">
        <v>339</v>
      </c>
      <c r="D92" t="s">
        <v>349</v>
      </c>
      <c r="E92">
        <v>3</v>
      </c>
      <c r="N92">
        <v>1</v>
      </c>
      <c r="W92" s="3">
        <f t="shared" si="10"/>
        <v>1.998710659481872</v>
      </c>
      <c r="X92">
        <f t="shared" si="11"/>
        <v>0.13550988903980166</v>
      </c>
      <c r="Y92" s="3">
        <f t="shared" si="14"/>
        <v>90.233807285608648</v>
      </c>
      <c r="Z92" s="5">
        <f t="shared" si="12"/>
        <v>1.5017640628959038E-3</v>
      </c>
      <c r="AA92" s="3">
        <f t="shared" si="13"/>
        <v>-6.5011148199389748</v>
      </c>
    </row>
    <row r="93" spans="1:27" x14ac:dyDescent="0.25">
      <c r="A93" t="s">
        <v>0</v>
      </c>
      <c r="B93" t="s">
        <v>88</v>
      </c>
      <c r="C93" t="s">
        <v>339</v>
      </c>
      <c r="D93" t="s">
        <v>350</v>
      </c>
      <c r="N93">
        <v>1</v>
      </c>
      <c r="W93" s="3">
        <f t="shared" si="10"/>
        <v>1.998710659481872</v>
      </c>
      <c r="X93">
        <f t="shared" si="11"/>
        <v>0.13550988903980166</v>
      </c>
      <c r="Y93" s="3">
        <f t="shared" si="14"/>
        <v>90.233807285608648</v>
      </c>
      <c r="Z93" s="5">
        <f t="shared" si="12"/>
        <v>1.5017640628959038E-3</v>
      </c>
      <c r="AA93" s="3">
        <f t="shared" si="13"/>
        <v>-6.5011148199389748</v>
      </c>
    </row>
    <row r="94" spans="1:27" x14ac:dyDescent="0.25">
      <c r="A94" t="s">
        <v>0</v>
      </c>
      <c r="B94" t="s">
        <v>89</v>
      </c>
      <c r="C94" t="s">
        <v>339</v>
      </c>
      <c r="D94" t="s">
        <v>351</v>
      </c>
      <c r="N94">
        <v>1</v>
      </c>
      <c r="W94" s="3">
        <f t="shared" si="10"/>
        <v>1.998710659481872</v>
      </c>
      <c r="X94">
        <f t="shared" si="11"/>
        <v>0.13550988903980166</v>
      </c>
      <c r="Y94" s="3">
        <f t="shared" si="14"/>
        <v>90.233807285608648</v>
      </c>
      <c r="Z94" s="5">
        <f t="shared" si="12"/>
        <v>1.5017640628959038E-3</v>
      </c>
      <c r="AA94" s="3">
        <f t="shared" si="13"/>
        <v>-6.5011148199389748</v>
      </c>
    </row>
    <row r="95" spans="1:27" x14ac:dyDescent="0.25">
      <c r="A95" t="s">
        <v>0</v>
      </c>
      <c r="B95" t="s">
        <v>90</v>
      </c>
      <c r="C95" t="s">
        <v>339</v>
      </c>
      <c r="D95" t="s">
        <v>352</v>
      </c>
      <c r="N95">
        <v>1</v>
      </c>
      <c r="W95" s="3">
        <f t="shared" si="10"/>
        <v>1.998710659481872</v>
      </c>
      <c r="X95">
        <f t="shared" si="11"/>
        <v>0.13550988903980166</v>
      </c>
      <c r="Y95" s="3">
        <f t="shared" si="14"/>
        <v>90.233807285608648</v>
      </c>
      <c r="Z95" s="5">
        <f t="shared" si="12"/>
        <v>1.5017640628959038E-3</v>
      </c>
      <c r="AA95" s="3">
        <f t="shared" si="13"/>
        <v>-6.5011148199389748</v>
      </c>
    </row>
    <row r="96" spans="1:27" x14ac:dyDescent="0.25">
      <c r="A96" t="s">
        <v>0</v>
      </c>
      <c r="B96" t="s">
        <v>91</v>
      </c>
      <c r="C96" t="s">
        <v>340</v>
      </c>
      <c r="D96" t="s">
        <v>328</v>
      </c>
      <c r="E96">
        <v>1</v>
      </c>
      <c r="L96">
        <v>1</v>
      </c>
      <c r="R96">
        <v>1</v>
      </c>
      <c r="T96">
        <v>1</v>
      </c>
      <c r="W96" s="3">
        <f t="shared" si="10"/>
        <v>0.56737071627329116</v>
      </c>
      <c r="X96">
        <f t="shared" si="11"/>
        <v>0.56701432202315927</v>
      </c>
      <c r="Y96" s="3">
        <f t="shared" si="14"/>
        <v>90.233807285608648</v>
      </c>
      <c r="Z96" s="5">
        <f t="shared" si="12"/>
        <v>6.2838346189742584E-3</v>
      </c>
      <c r="AA96" s="3">
        <f t="shared" si="13"/>
        <v>-5.0697748767303938</v>
      </c>
    </row>
    <row r="97" spans="1:27" x14ac:dyDescent="0.25">
      <c r="A97" t="s">
        <v>0</v>
      </c>
      <c r="B97" t="s">
        <v>92</v>
      </c>
      <c r="C97" t="s">
        <v>340</v>
      </c>
      <c r="D97" t="s">
        <v>336</v>
      </c>
      <c r="E97">
        <v>2</v>
      </c>
      <c r="L97">
        <v>1</v>
      </c>
      <c r="R97">
        <v>1</v>
      </c>
      <c r="T97">
        <v>1</v>
      </c>
      <c r="V97">
        <v>1</v>
      </c>
      <c r="W97" s="3">
        <f t="shared" si="10"/>
        <v>0.75185232298430305</v>
      </c>
      <c r="X97">
        <f t="shared" si="11"/>
        <v>0.47149238718677644</v>
      </c>
      <c r="Y97" s="3">
        <f t="shared" si="14"/>
        <v>90.233807285608648</v>
      </c>
      <c r="Z97" s="5">
        <f t="shared" si="12"/>
        <v>5.2252298929868447E-3</v>
      </c>
      <c r="AA97" s="3">
        <f t="shared" si="13"/>
        <v>-5.2542564834414058</v>
      </c>
    </row>
    <row r="98" spans="1:27" x14ac:dyDescent="0.25">
      <c r="A98" t="s">
        <v>0</v>
      </c>
      <c r="B98" t="s">
        <v>93</v>
      </c>
      <c r="C98" t="s">
        <v>340</v>
      </c>
      <c r="D98" t="s">
        <v>337</v>
      </c>
      <c r="E98">
        <v>2</v>
      </c>
      <c r="L98">
        <v>1</v>
      </c>
      <c r="R98">
        <v>1</v>
      </c>
      <c r="T98">
        <v>1</v>
      </c>
      <c r="W98" s="3">
        <f t="shared" si="10"/>
        <v>0.56737071627329116</v>
      </c>
      <c r="X98">
        <f t="shared" si="11"/>
        <v>0.56701432202315927</v>
      </c>
      <c r="Y98" s="3">
        <f t="shared" si="14"/>
        <v>90.233807285608648</v>
      </c>
      <c r="Z98" s="5">
        <f t="shared" si="12"/>
        <v>6.2838346189742584E-3</v>
      </c>
      <c r="AA98" s="3">
        <f t="shared" si="13"/>
        <v>-5.0697748767303938</v>
      </c>
    </row>
    <row r="99" spans="1:27" x14ac:dyDescent="0.25">
      <c r="A99" t="s">
        <v>0</v>
      </c>
      <c r="B99" t="s">
        <v>94</v>
      </c>
      <c r="C99" t="s">
        <v>340</v>
      </c>
      <c r="D99" t="s">
        <v>338</v>
      </c>
      <c r="E99">
        <v>1</v>
      </c>
      <c r="L99">
        <v>1</v>
      </c>
      <c r="R99">
        <v>1</v>
      </c>
      <c r="T99">
        <v>1</v>
      </c>
      <c r="W99" s="3">
        <f t="shared" si="10"/>
        <v>0.56737071627329116</v>
      </c>
      <c r="X99">
        <f t="shared" si="11"/>
        <v>0.56701432202315927</v>
      </c>
      <c r="Y99" s="3">
        <f t="shared" si="14"/>
        <v>90.233807285608648</v>
      </c>
      <c r="Z99" s="5">
        <f t="shared" si="12"/>
        <v>6.2838346189742584E-3</v>
      </c>
      <c r="AA99" s="3">
        <f t="shared" si="13"/>
        <v>-5.0697748767303938</v>
      </c>
    </row>
    <row r="100" spans="1:27" x14ac:dyDescent="0.25">
      <c r="A100" t="s">
        <v>0</v>
      </c>
      <c r="B100" t="s">
        <v>95</v>
      </c>
      <c r="C100" t="s">
        <v>340</v>
      </c>
      <c r="D100" t="s">
        <v>339</v>
      </c>
      <c r="E100">
        <v>1</v>
      </c>
      <c r="L100">
        <v>1</v>
      </c>
      <c r="R100">
        <v>1</v>
      </c>
      <c r="W100" s="3">
        <f t="shared" si="10"/>
        <v>0.56737071627329116</v>
      </c>
      <c r="X100">
        <f t="shared" si="11"/>
        <v>0.56701432202315927</v>
      </c>
      <c r="Y100" s="3">
        <f t="shared" si="14"/>
        <v>90.233807285608648</v>
      </c>
      <c r="Z100" s="5">
        <f t="shared" si="12"/>
        <v>6.2838346189742584E-3</v>
      </c>
      <c r="AA100" s="3">
        <f t="shared" si="13"/>
        <v>-5.0697748767303938</v>
      </c>
    </row>
    <row r="101" spans="1:27" x14ac:dyDescent="0.25">
      <c r="A101" t="s">
        <v>0</v>
      </c>
      <c r="B101" t="s">
        <v>96</v>
      </c>
      <c r="C101" t="s">
        <v>340</v>
      </c>
      <c r="D101" t="s">
        <v>340</v>
      </c>
      <c r="J101">
        <v>1</v>
      </c>
      <c r="L101">
        <v>1</v>
      </c>
      <c r="R101">
        <v>1</v>
      </c>
      <c r="V101">
        <v>1</v>
      </c>
      <c r="W101" s="3">
        <f t="shared" si="10"/>
        <v>15.498555900181948</v>
      </c>
      <c r="X101">
        <f t="shared" si="11"/>
        <v>1.8580726685158562E-7</v>
      </c>
      <c r="Y101" s="3">
        <f t="shared" si="14"/>
        <v>90.233807285608648</v>
      </c>
      <c r="Z101" s="5">
        <f t="shared" si="12"/>
        <v>2.0591757395702834E-9</v>
      </c>
      <c r="AA101" s="3">
        <f t="shared" si="13"/>
        <v>-20.000960060639052</v>
      </c>
    </row>
    <row r="102" spans="1:27" x14ac:dyDescent="0.25">
      <c r="A102" t="s">
        <v>0</v>
      </c>
      <c r="B102" t="s">
        <v>97</v>
      </c>
      <c r="C102" t="s">
        <v>340</v>
      </c>
      <c r="D102" t="s">
        <v>341</v>
      </c>
      <c r="L102">
        <v>1</v>
      </c>
      <c r="R102">
        <v>1</v>
      </c>
      <c r="W102" s="3">
        <f t="shared" si="10"/>
        <v>0.56737071627329116</v>
      </c>
      <c r="X102">
        <f t="shared" si="11"/>
        <v>0.56701432202315927</v>
      </c>
      <c r="Y102" s="3">
        <f t="shared" si="14"/>
        <v>90.233807285608648</v>
      </c>
      <c r="Z102" s="5">
        <f t="shared" si="12"/>
        <v>6.2838346189742584E-3</v>
      </c>
      <c r="AA102" s="3">
        <f t="shared" si="13"/>
        <v>-5.0697748767303938</v>
      </c>
    </row>
    <row r="103" spans="1:27" x14ac:dyDescent="0.25">
      <c r="A103" t="s">
        <v>0</v>
      </c>
      <c r="B103" t="s">
        <v>98</v>
      </c>
      <c r="C103" t="s">
        <v>340</v>
      </c>
      <c r="D103" t="s">
        <v>342</v>
      </c>
      <c r="E103">
        <v>1</v>
      </c>
      <c r="L103">
        <v>1</v>
      </c>
      <c r="R103">
        <v>1</v>
      </c>
      <c r="W103" s="3">
        <f t="shared" si="10"/>
        <v>0.56737071627329116</v>
      </c>
      <c r="X103">
        <f t="shared" si="11"/>
        <v>0.56701432202315927</v>
      </c>
      <c r="Y103" s="3">
        <f t="shared" si="14"/>
        <v>90.233807285608648</v>
      </c>
      <c r="Z103" s="5">
        <f t="shared" si="12"/>
        <v>6.2838346189742584E-3</v>
      </c>
      <c r="AA103" s="3">
        <f t="shared" si="13"/>
        <v>-5.0697748767303938</v>
      </c>
    </row>
    <row r="104" spans="1:27" x14ac:dyDescent="0.25">
      <c r="A104" t="s">
        <v>0</v>
      </c>
      <c r="B104" t="s">
        <v>99</v>
      </c>
      <c r="C104" t="s">
        <v>340</v>
      </c>
      <c r="D104" t="s">
        <v>343</v>
      </c>
      <c r="E104">
        <v>2</v>
      </c>
      <c r="L104">
        <v>1</v>
      </c>
      <c r="R104">
        <v>1</v>
      </c>
      <c r="T104">
        <v>1</v>
      </c>
      <c r="V104">
        <v>1</v>
      </c>
      <c r="W104" s="3">
        <f t="shared" si="10"/>
        <v>0.75185232298430305</v>
      </c>
      <c r="X104">
        <f t="shared" si="11"/>
        <v>0.47149238718677644</v>
      </c>
      <c r="Y104" s="3">
        <f t="shared" si="14"/>
        <v>90.233807285608648</v>
      </c>
      <c r="Z104" s="5">
        <f t="shared" si="12"/>
        <v>5.2252298929868447E-3</v>
      </c>
      <c r="AA104" s="3">
        <f t="shared" si="13"/>
        <v>-5.2542564834414058</v>
      </c>
    </row>
    <row r="105" spans="1:27" x14ac:dyDescent="0.25">
      <c r="A105" t="s">
        <v>0</v>
      </c>
      <c r="B105" t="s">
        <v>100</v>
      </c>
      <c r="C105" t="s">
        <v>340</v>
      </c>
      <c r="D105" t="s">
        <v>344</v>
      </c>
      <c r="L105">
        <v>1</v>
      </c>
      <c r="R105">
        <v>1</v>
      </c>
      <c r="T105">
        <v>1</v>
      </c>
      <c r="W105" s="3">
        <f t="shared" si="10"/>
        <v>0.56737071627329116</v>
      </c>
      <c r="X105">
        <f t="shared" si="11"/>
        <v>0.56701432202315927</v>
      </c>
      <c r="Y105" s="3">
        <f t="shared" si="14"/>
        <v>90.233807285608648</v>
      </c>
      <c r="Z105" s="5">
        <f t="shared" si="12"/>
        <v>6.2838346189742584E-3</v>
      </c>
      <c r="AA105" s="3">
        <f t="shared" si="13"/>
        <v>-5.0697748767303938</v>
      </c>
    </row>
    <row r="106" spans="1:27" x14ac:dyDescent="0.25">
      <c r="A106" t="s">
        <v>0</v>
      </c>
      <c r="B106" t="s">
        <v>101</v>
      </c>
      <c r="C106" t="s">
        <v>340</v>
      </c>
      <c r="D106" t="s">
        <v>345</v>
      </c>
      <c r="L106">
        <v>1</v>
      </c>
      <c r="P106">
        <v>1</v>
      </c>
      <c r="R106">
        <v>1</v>
      </c>
      <c r="W106" s="3">
        <f t="shared" si="10"/>
        <v>3.0434511140431582</v>
      </c>
      <c r="X106">
        <f t="shared" si="11"/>
        <v>4.7670090369165058E-2</v>
      </c>
      <c r="Y106" s="3">
        <f t="shared" si="14"/>
        <v>90.233807285608648</v>
      </c>
      <c r="Z106" s="5">
        <f t="shared" si="12"/>
        <v>5.282952343823792E-4</v>
      </c>
      <c r="AA106" s="3">
        <f t="shared" si="13"/>
        <v>-7.5458552745002612</v>
      </c>
    </row>
    <row r="107" spans="1:27" x14ac:dyDescent="0.25">
      <c r="A107" t="s">
        <v>0</v>
      </c>
      <c r="B107" t="s">
        <v>102</v>
      </c>
      <c r="C107" t="s">
        <v>340</v>
      </c>
      <c r="D107" t="s">
        <v>346</v>
      </c>
      <c r="L107">
        <v>1</v>
      </c>
      <c r="P107">
        <v>1</v>
      </c>
      <c r="R107">
        <v>1</v>
      </c>
      <c r="V107">
        <v>1</v>
      </c>
      <c r="W107" s="3">
        <f t="shared" si="10"/>
        <v>3.2279327207541701</v>
      </c>
      <c r="X107">
        <f t="shared" si="11"/>
        <v>3.9639359770261624E-2</v>
      </c>
      <c r="Y107" s="3">
        <f t="shared" si="14"/>
        <v>90.233807285608648</v>
      </c>
      <c r="Z107" s="5">
        <f t="shared" si="12"/>
        <v>4.392961015686156E-4</v>
      </c>
      <c r="AA107" s="3">
        <f t="shared" si="13"/>
        <v>-7.7303368812112732</v>
      </c>
    </row>
    <row r="108" spans="1:27" x14ac:dyDescent="0.25">
      <c r="A108" t="s">
        <v>0</v>
      </c>
      <c r="B108" t="s">
        <v>103</v>
      </c>
      <c r="C108" t="s">
        <v>340</v>
      </c>
      <c r="D108" t="s">
        <v>347</v>
      </c>
      <c r="L108">
        <v>1</v>
      </c>
      <c r="P108">
        <v>1</v>
      </c>
      <c r="R108">
        <v>1</v>
      </c>
      <c r="W108" s="3">
        <f t="shared" si="10"/>
        <v>3.0434511140431582</v>
      </c>
      <c r="X108">
        <f t="shared" si="11"/>
        <v>4.7670090369165058E-2</v>
      </c>
      <c r="Y108" s="3">
        <f t="shared" si="14"/>
        <v>90.233807285608648</v>
      </c>
      <c r="Z108" s="5">
        <f t="shared" si="12"/>
        <v>5.282952343823792E-4</v>
      </c>
      <c r="AA108" s="3">
        <f t="shared" si="13"/>
        <v>-7.5458552745002612</v>
      </c>
    </row>
    <row r="109" spans="1:27" x14ac:dyDescent="0.25">
      <c r="A109" t="s">
        <v>0</v>
      </c>
      <c r="B109" t="s">
        <v>104</v>
      </c>
      <c r="C109" t="s">
        <v>340</v>
      </c>
      <c r="D109" t="s">
        <v>348</v>
      </c>
      <c r="L109">
        <v>1</v>
      </c>
      <c r="P109">
        <v>1</v>
      </c>
      <c r="R109">
        <v>1</v>
      </c>
      <c r="W109" s="3">
        <f t="shared" si="10"/>
        <v>3.0434511140431582</v>
      </c>
      <c r="X109">
        <f t="shared" si="11"/>
        <v>4.7670090369165058E-2</v>
      </c>
      <c r="Y109" s="3">
        <f t="shared" si="14"/>
        <v>90.233807285608648</v>
      </c>
      <c r="Z109" s="5">
        <f t="shared" si="12"/>
        <v>5.282952343823792E-4</v>
      </c>
      <c r="AA109" s="3">
        <f t="shared" si="13"/>
        <v>-7.5458552745002612</v>
      </c>
    </row>
    <row r="110" spans="1:27" x14ac:dyDescent="0.25">
      <c r="A110" t="s">
        <v>0</v>
      </c>
      <c r="B110" t="s">
        <v>105</v>
      </c>
      <c r="C110" t="s">
        <v>340</v>
      </c>
      <c r="D110" t="s">
        <v>349</v>
      </c>
      <c r="E110">
        <v>2</v>
      </c>
      <c r="N110">
        <v>1</v>
      </c>
      <c r="W110" s="3">
        <f t="shared" si="10"/>
        <v>1.998710659481872</v>
      </c>
      <c r="X110">
        <f t="shared" si="11"/>
        <v>0.13550988903980166</v>
      </c>
      <c r="Y110" s="3">
        <f t="shared" si="14"/>
        <v>90.233807285608648</v>
      </c>
      <c r="Z110" s="5">
        <f t="shared" si="12"/>
        <v>1.5017640628959038E-3</v>
      </c>
      <c r="AA110" s="3">
        <f t="shared" si="13"/>
        <v>-6.5011148199389748</v>
      </c>
    </row>
    <row r="111" spans="1:27" x14ac:dyDescent="0.25">
      <c r="A111" t="s">
        <v>0</v>
      </c>
      <c r="B111" t="s">
        <v>106</v>
      </c>
      <c r="C111" t="s">
        <v>340</v>
      </c>
      <c r="D111" t="s">
        <v>350</v>
      </c>
      <c r="N111">
        <v>1</v>
      </c>
      <c r="W111" s="3">
        <f t="shared" si="10"/>
        <v>1.998710659481872</v>
      </c>
      <c r="X111">
        <f t="shared" si="11"/>
        <v>0.13550988903980166</v>
      </c>
      <c r="Y111" s="3">
        <f t="shared" si="14"/>
        <v>90.233807285608648</v>
      </c>
      <c r="Z111" s="5">
        <f t="shared" si="12"/>
        <v>1.5017640628959038E-3</v>
      </c>
      <c r="AA111" s="3">
        <f t="shared" si="13"/>
        <v>-6.5011148199389748</v>
      </c>
    </row>
    <row r="112" spans="1:27" x14ac:dyDescent="0.25">
      <c r="A112" t="s">
        <v>0</v>
      </c>
      <c r="B112" t="s">
        <v>107</v>
      </c>
      <c r="C112" t="s">
        <v>340</v>
      </c>
      <c r="D112" t="s">
        <v>351</v>
      </c>
      <c r="N112">
        <v>1</v>
      </c>
      <c r="W112" s="3">
        <f t="shared" si="10"/>
        <v>1.998710659481872</v>
      </c>
      <c r="X112">
        <f t="shared" si="11"/>
        <v>0.13550988903980166</v>
      </c>
      <c r="Y112" s="3">
        <f t="shared" si="14"/>
        <v>90.233807285608648</v>
      </c>
      <c r="Z112" s="5">
        <f t="shared" si="12"/>
        <v>1.5017640628959038E-3</v>
      </c>
      <c r="AA112" s="3">
        <f t="shared" si="13"/>
        <v>-6.5011148199389748</v>
      </c>
    </row>
    <row r="113" spans="1:27" x14ac:dyDescent="0.25">
      <c r="A113" t="s">
        <v>0</v>
      </c>
      <c r="B113" t="s">
        <v>108</v>
      </c>
      <c r="C113" t="s">
        <v>340</v>
      </c>
      <c r="D113" t="s">
        <v>352</v>
      </c>
      <c r="N113">
        <v>1</v>
      </c>
      <c r="W113" s="3">
        <f t="shared" si="10"/>
        <v>1.998710659481872</v>
      </c>
      <c r="X113">
        <f t="shared" si="11"/>
        <v>0.13550988903980166</v>
      </c>
      <c r="Y113" s="3">
        <f t="shared" si="14"/>
        <v>90.233807285608648</v>
      </c>
      <c r="Z113" s="5">
        <f t="shared" si="12"/>
        <v>1.5017640628959038E-3</v>
      </c>
      <c r="AA113" s="3">
        <f t="shared" si="13"/>
        <v>-6.5011148199389748</v>
      </c>
    </row>
    <row r="114" spans="1:27" x14ac:dyDescent="0.25">
      <c r="A114" t="s">
        <v>0</v>
      </c>
      <c r="B114" t="s">
        <v>109</v>
      </c>
      <c r="C114" t="s">
        <v>341</v>
      </c>
      <c r="D114" t="s">
        <v>328</v>
      </c>
      <c r="F114">
        <v>1</v>
      </c>
      <c r="L114">
        <v>1</v>
      </c>
      <c r="R114">
        <v>1</v>
      </c>
      <c r="T114">
        <v>1</v>
      </c>
      <c r="W114" s="3">
        <f t="shared" si="10"/>
        <v>19.642018094593954</v>
      </c>
      <c r="X114">
        <f t="shared" si="11"/>
        <v>2.9483560456378129E-9</v>
      </c>
      <c r="Y114" s="3">
        <f t="shared" si="14"/>
        <v>90.233807285608648</v>
      </c>
      <c r="Z114" s="5">
        <f t="shared" si="12"/>
        <v>3.2674627551796158E-11</v>
      </c>
      <c r="AA114" s="3">
        <f t="shared" si="13"/>
        <v>-24.144422255051058</v>
      </c>
    </row>
    <row r="115" spans="1:27" x14ac:dyDescent="0.25">
      <c r="A115" t="s">
        <v>0</v>
      </c>
      <c r="B115" t="s">
        <v>110</v>
      </c>
      <c r="C115" t="s">
        <v>341</v>
      </c>
      <c r="D115" t="s">
        <v>336</v>
      </c>
      <c r="F115">
        <v>1</v>
      </c>
      <c r="L115">
        <v>1</v>
      </c>
      <c r="R115">
        <v>1</v>
      </c>
      <c r="T115">
        <v>1</v>
      </c>
      <c r="W115" s="3">
        <f t="shared" si="10"/>
        <v>19.642018094593954</v>
      </c>
      <c r="X115">
        <f t="shared" si="11"/>
        <v>2.9483560456378129E-9</v>
      </c>
      <c r="Y115" s="3">
        <f t="shared" si="14"/>
        <v>90.233807285608648</v>
      </c>
      <c r="Z115" s="5">
        <f t="shared" si="12"/>
        <v>3.2674627551796158E-11</v>
      </c>
      <c r="AA115" s="3">
        <f t="shared" si="13"/>
        <v>-24.144422255051058</v>
      </c>
    </row>
    <row r="116" spans="1:27" x14ac:dyDescent="0.25">
      <c r="A116" t="s">
        <v>0</v>
      </c>
      <c r="B116" t="s">
        <v>111</v>
      </c>
      <c r="C116" t="s">
        <v>341</v>
      </c>
      <c r="D116" t="s">
        <v>337</v>
      </c>
      <c r="F116">
        <v>1</v>
      </c>
      <c r="L116">
        <v>1</v>
      </c>
      <c r="R116">
        <v>1</v>
      </c>
      <c r="T116">
        <v>1</v>
      </c>
      <c r="V116">
        <v>1</v>
      </c>
      <c r="W116" s="3">
        <f t="shared" si="10"/>
        <v>19.826499701304964</v>
      </c>
      <c r="X116">
        <f t="shared" si="11"/>
        <v>2.4516619355825732E-9</v>
      </c>
      <c r="Y116" s="3">
        <f t="shared" si="14"/>
        <v>90.233807285608648</v>
      </c>
      <c r="Z116" s="5">
        <f t="shared" si="12"/>
        <v>2.7170104081085223E-11</v>
      </c>
      <c r="AA116" s="3">
        <f t="shared" si="13"/>
        <v>-24.328903861762068</v>
      </c>
    </row>
    <row r="117" spans="1:27" x14ac:dyDescent="0.25">
      <c r="A117" t="s">
        <v>0</v>
      </c>
      <c r="B117" t="s">
        <v>112</v>
      </c>
      <c r="C117" t="s">
        <v>341</v>
      </c>
      <c r="D117" t="s">
        <v>338</v>
      </c>
      <c r="F117">
        <v>1</v>
      </c>
      <c r="L117">
        <v>1</v>
      </c>
      <c r="R117">
        <v>1</v>
      </c>
      <c r="T117">
        <v>1</v>
      </c>
      <c r="W117" s="3">
        <f t="shared" si="10"/>
        <v>19.642018094593954</v>
      </c>
      <c r="X117">
        <f t="shared" si="11"/>
        <v>2.9483560456378129E-9</v>
      </c>
      <c r="Y117" s="3">
        <f t="shared" si="14"/>
        <v>90.233807285608648</v>
      </c>
      <c r="Z117" s="5">
        <f t="shared" si="12"/>
        <v>3.2674627551796158E-11</v>
      </c>
      <c r="AA117" s="3">
        <f t="shared" si="13"/>
        <v>-24.144422255051058</v>
      </c>
    </row>
    <row r="118" spans="1:27" x14ac:dyDescent="0.25">
      <c r="A118" t="s">
        <v>0</v>
      </c>
      <c r="B118" t="s">
        <v>113</v>
      </c>
      <c r="C118" t="s">
        <v>341</v>
      </c>
      <c r="D118" t="s">
        <v>339</v>
      </c>
      <c r="F118">
        <v>1</v>
      </c>
      <c r="L118">
        <v>1</v>
      </c>
      <c r="R118">
        <v>1</v>
      </c>
      <c r="W118" s="3">
        <f t="shared" si="10"/>
        <v>19.642018094593954</v>
      </c>
      <c r="X118">
        <f t="shared" si="11"/>
        <v>2.9483560456378129E-9</v>
      </c>
      <c r="Y118" s="3">
        <f t="shared" si="14"/>
        <v>90.233807285608648</v>
      </c>
      <c r="Z118" s="5">
        <f t="shared" si="12"/>
        <v>3.2674627551796158E-11</v>
      </c>
      <c r="AA118" s="3">
        <f t="shared" si="13"/>
        <v>-24.144422255051058</v>
      </c>
    </row>
    <row r="119" spans="1:27" x14ac:dyDescent="0.25">
      <c r="A119" t="s">
        <v>0</v>
      </c>
      <c r="B119" t="s">
        <v>114</v>
      </c>
      <c r="C119" t="s">
        <v>341</v>
      </c>
      <c r="D119" t="s">
        <v>340</v>
      </c>
      <c r="F119">
        <v>1</v>
      </c>
      <c r="L119">
        <v>1</v>
      </c>
      <c r="R119">
        <v>1</v>
      </c>
      <c r="W119" s="3">
        <f t="shared" si="10"/>
        <v>19.642018094593954</v>
      </c>
      <c r="X119">
        <f t="shared" si="11"/>
        <v>2.9483560456378129E-9</v>
      </c>
      <c r="Y119" s="3">
        <f t="shared" si="14"/>
        <v>90.233807285608648</v>
      </c>
      <c r="Z119" s="5">
        <f t="shared" si="12"/>
        <v>3.2674627551796158E-11</v>
      </c>
      <c r="AA119" s="3">
        <f t="shared" si="13"/>
        <v>-24.144422255051058</v>
      </c>
    </row>
    <row r="120" spans="1:27" x14ac:dyDescent="0.25">
      <c r="A120" t="s">
        <v>0</v>
      </c>
      <c r="B120" t="s">
        <v>115</v>
      </c>
      <c r="C120" t="s">
        <v>341</v>
      </c>
      <c r="D120" t="s">
        <v>341</v>
      </c>
      <c r="F120">
        <v>1</v>
      </c>
      <c r="J120">
        <v>1</v>
      </c>
      <c r="L120">
        <v>1</v>
      </c>
      <c r="R120">
        <v>1</v>
      </c>
      <c r="V120">
        <v>1</v>
      </c>
      <c r="W120" s="3">
        <f t="shared" si="10"/>
        <v>34.573203278502604</v>
      </c>
      <c r="X120">
        <f t="shared" si="11"/>
        <v>9.661589791782005E-16</v>
      </c>
      <c r="Y120" s="3">
        <f t="shared" si="14"/>
        <v>90.233807285608648</v>
      </c>
      <c r="Z120" s="5">
        <f t="shared" si="12"/>
        <v>1.0707283758072045E-17</v>
      </c>
      <c r="AA120" s="3">
        <f t="shared" si="13"/>
        <v>-39.075607438959707</v>
      </c>
    </row>
    <row r="121" spans="1:27" x14ac:dyDescent="0.25">
      <c r="A121" t="s">
        <v>0</v>
      </c>
      <c r="B121" t="s">
        <v>116</v>
      </c>
      <c r="C121" t="s">
        <v>341</v>
      </c>
      <c r="D121" t="s">
        <v>342</v>
      </c>
      <c r="F121">
        <v>1</v>
      </c>
      <c r="L121">
        <v>1</v>
      </c>
      <c r="R121">
        <v>1</v>
      </c>
      <c r="W121" s="3">
        <f t="shared" si="10"/>
        <v>19.642018094593954</v>
      </c>
      <c r="X121">
        <f t="shared" si="11"/>
        <v>2.9483560456378129E-9</v>
      </c>
      <c r="Y121" s="3">
        <f t="shared" si="14"/>
        <v>90.233807285608648</v>
      </c>
      <c r="Z121" s="5">
        <f t="shared" si="12"/>
        <v>3.2674627551796158E-11</v>
      </c>
      <c r="AA121" s="3">
        <f t="shared" si="13"/>
        <v>-24.144422255051058</v>
      </c>
    </row>
    <row r="122" spans="1:27" x14ac:dyDescent="0.25">
      <c r="A122" t="s">
        <v>0</v>
      </c>
      <c r="B122" t="s">
        <v>117</v>
      </c>
      <c r="C122" t="s">
        <v>341</v>
      </c>
      <c r="D122" t="s">
        <v>343</v>
      </c>
      <c r="F122">
        <v>1</v>
      </c>
      <c r="L122">
        <v>1</v>
      </c>
      <c r="R122">
        <v>1</v>
      </c>
      <c r="T122">
        <v>1</v>
      </c>
      <c r="W122" s="3">
        <f t="shared" si="10"/>
        <v>19.642018094593954</v>
      </c>
      <c r="X122">
        <f t="shared" si="11"/>
        <v>2.9483560456378129E-9</v>
      </c>
      <c r="Y122" s="3">
        <f t="shared" si="14"/>
        <v>90.233807285608648</v>
      </c>
      <c r="Z122" s="5">
        <f t="shared" si="12"/>
        <v>3.2674627551796158E-11</v>
      </c>
      <c r="AA122" s="3">
        <f t="shared" si="13"/>
        <v>-24.144422255051058</v>
      </c>
    </row>
    <row r="123" spans="1:27" x14ac:dyDescent="0.25">
      <c r="A123" t="s">
        <v>0</v>
      </c>
      <c r="B123" t="s">
        <v>118</v>
      </c>
      <c r="C123" t="s">
        <v>341</v>
      </c>
      <c r="D123" t="s">
        <v>344</v>
      </c>
      <c r="F123">
        <v>1</v>
      </c>
      <c r="L123">
        <v>1</v>
      </c>
      <c r="R123">
        <v>1</v>
      </c>
      <c r="T123">
        <v>1</v>
      </c>
      <c r="W123" s="3">
        <f t="shared" si="10"/>
        <v>19.642018094593954</v>
      </c>
      <c r="X123">
        <f t="shared" si="11"/>
        <v>2.9483560456378129E-9</v>
      </c>
      <c r="Y123" s="3">
        <f t="shared" si="14"/>
        <v>90.233807285608648</v>
      </c>
      <c r="Z123" s="5">
        <f t="shared" si="12"/>
        <v>3.2674627551796158E-11</v>
      </c>
      <c r="AA123" s="3">
        <f t="shared" si="13"/>
        <v>-24.144422255051058</v>
      </c>
    </row>
    <row r="124" spans="1:27" x14ac:dyDescent="0.25">
      <c r="A124" t="s">
        <v>0</v>
      </c>
      <c r="B124" t="s">
        <v>119</v>
      </c>
      <c r="C124" t="s">
        <v>341</v>
      </c>
      <c r="D124" t="s">
        <v>345</v>
      </c>
      <c r="F124">
        <v>1</v>
      </c>
      <c r="L124">
        <v>1</v>
      </c>
      <c r="P124">
        <v>1</v>
      </c>
      <c r="R124">
        <v>1</v>
      </c>
      <c r="W124" s="3">
        <f t="shared" si="10"/>
        <v>22.118098492363821</v>
      </c>
      <c r="X124">
        <f t="shared" si="11"/>
        <v>2.4787451335362944E-10</v>
      </c>
      <c r="Y124" s="3">
        <f t="shared" si="14"/>
        <v>90.233807285608648</v>
      </c>
      <c r="Z124" s="5">
        <f t="shared" si="12"/>
        <v>2.7470248769295015E-12</v>
      </c>
      <c r="AA124" s="3">
        <f t="shared" si="13"/>
        <v>-26.620502652820925</v>
      </c>
    </row>
    <row r="125" spans="1:27" x14ac:dyDescent="0.25">
      <c r="A125" t="s">
        <v>0</v>
      </c>
      <c r="B125" t="s">
        <v>120</v>
      </c>
      <c r="C125" t="s">
        <v>341</v>
      </c>
      <c r="D125" t="s">
        <v>346</v>
      </c>
      <c r="F125">
        <v>1</v>
      </c>
      <c r="L125">
        <v>1</v>
      </c>
      <c r="P125">
        <v>1</v>
      </c>
      <c r="R125">
        <v>1</v>
      </c>
      <c r="W125" s="3">
        <f t="shared" si="10"/>
        <v>22.118098492363821</v>
      </c>
      <c r="X125">
        <f t="shared" si="11"/>
        <v>2.4787451335362944E-10</v>
      </c>
      <c r="Y125" s="3">
        <f t="shared" si="14"/>
        <v>90.233807285608648</v>
      </c>
      <c r="Z125" s="5">
        <f t="shared" si="12"/>
        <v>2.7470248769295015E-12</v>
      </c>
      <c r="AA125" s="3">
        <f t="shared" si="13"/>
        <v>-26.620502652820925</v>
      </c>
    </row>
    <row r="126" spans="1:27" x14ac:dyDescent="0.25">
      <c r="A126" t="s">
        <v>0</v>
      </c>
      <c r="B126" t="s">
        <v>121</v>
      </c>
      <c r="C126" t="s">
        <v>341</v>
      </c>
      <c r="D126" t="s">
        <v>347</v>
      </c>
      <c r="F126">
        <v>1</v>
      </c>
      <c r="L126">
        <v>1</v>
      </c>
      <c r="P126">
        <v>1</v>
      </c>
      <c r="R126">
        <v>1</v>
      </c>
      <c r="V126">
        <v>1</v>
      </c>
      <c r="W126" s="3">
        <f t="shared" si="10"/>
        <v>22.302580099074831</v>
      </c>
      <c r="X126">
        <f t="shared" si="11"/>
        <v>2.0611639156989394E-10</v>
      </c>
      <c r="Y126" s="3">
        <f t="shared" si="14"/>
        <v>90.233807285608648</v>
      </c>
      <c r="Z126" s="5">
        <f t="shared" si="12"/>
        <v>2.2842479750133227E-12</v>
      </c>
      <c r="AA126" s="3">
        <f t="shared" si="13"/>
        <v>-26.804984259531935</v>
      </c>
    </row>
    <row r="127" spans="1:27" x14ac:dyDescent="0.25">
      <c r="A127" t="s">
        <v>0</v>
      </c>
      <c r="B127" t="s">
        <v>122</v>
      </c>
      <c r="C127" t="s">
        <v>341</v>
      </c>
      <c r="D127" t="s">
        <v>348</v>
      </c>
      <c r="F127">
        <v>1</v>
      </c>
      <c r="L127">
        <v>1</v>
      </c>
      <c r="P127">
        <v>1</v>
      </c>
      <c r="R127">
        <v>1</v>
      </c>
      <c r="W127" s="3">
        <f t="shared" si="10"/>
        <v>22.118098492363821</v>
      </c>
      <c r="X127">
        <f t="shared" si="11"/>
        <v>2.4787451335362944E-10</v>
      </c>
      <c r="Y127" s="3">
        <f t="shared" si="14"/>
        <v>90.233807285608648</v>
      </c>
      <c r="Z127" s="5">
        <f t="shared" si="12"/>
        <v>2.7470248769295015E-12</v>
      </c>
      <c r="AA127" s="3">
        <f t="shared" si="13"/>
        <v>-26.620502652820925</v>
      </c>
    </row>
    <row r="128" spans="1:27" x14ac:dyDescent="0.25">
      <c r="A128" t="s">
        <v>0</v>
      </c>
      <c r="B128" t="s">
        <v>123</v>
      </c>
      <c r="C128" t="s">
        <v>341</v>
      </c>
      <c r="D128" t="s">
        <v>349</v>
      </c>
      <c r="N128">
        <v>1</v>
      </c>
      <c r="W128" s="3">
        <f t="shared" si="10"/>
        <v>1.998710659481872</v>
      </c>
      <c r="X128">
        <f t="shared" si="11"/>
        <v>0.13550988903980166</v>
      </c>
      <c r="Y128" s="3">
        <f t="shared" si="14"/>
        <v>90.233807285608648</v>
      </c>
      <c r="Z128" s="5">
        <f t="shared" si="12"/>
        <v>1.5017640628959038E-3</v>
      </c>
      <c r="AA128" s="3">
        <f t="shared" si="13"/>
        <v>-6.5011148199389748</v>
      </c>
    </row>
    <row r="129" spans="1:27" x14ac:dyDescent="0.25">
      <c r="A129" t="s">
        <v>0</v>
      </c>
      <c r="B129" t="s">
        <v>124</v>
      </c>
      <c r="C129" t="s">
        <v>341</v>
      </c>
      <c r="D129" t="s">
        <v>350</v>
      </c>
      <c r="N129">
        <v>1</v>
      </c>
      <c r="W129" s="3">
        <f t="shared" si="10"/>
        <v>1.998710659481872</v>
      </c>
      <c r="X129">
        <f t="shared" si="11"/>
        <v>0.13550988903980166</v>
      </c>
      <c r="Y129" s="3">
        <f t="shared" si="14"/>
        <v>90.233807285608648</v>
      </c>
      <c r="Z129" s="5">
        <f t="shared" si="12"/>
        <v>1.5017640628959038E-3</v>
      </c>
      <c r="AA129" s="3">
        <f t="shared" si="13"/>
        <v>-6.5011148199389748</v>
      </c>
    </row>
    <row r="130" spans="1:27" x14ac:dyDescent="0.25">
      <c r="A130" t="s">
        <v>0</v>
      </c>
      <c r="B130" t="s">
        <v>125</v>
      </c>
      <c r="C130" t="s">
        <v>341</v>
      </c>
      <c r="D130" t="s">
        <v>351</v>
      </c>
      <c r="N130">
        <v>1</v>
      </c>
      <c r="W130" s="3">
        <f t="shared" si="10"/>
        <v>1.998710659481872</v>
      </c>
      <c r="X130">
        <f t="shared" si="11"/>
        <v>0.13550988903980166</v>
      </c>
      <c r="Y130" s="3">
        <f t="shared" si="14"/>
        <v>90.233807285608648</v>
      </c>
      <c r="Z130" s="5">
        <f t="shared" si="12"/>
        <v>1.5017640628959038E-3</v>
      </c>
      <c r="AA130" s="3">
        <f t="shared" si="13"/>
        <v>-6.5011148199389748</v>
      </c>
    </row>
    <row r="131" spans="1:27" x14ac:dyDescent="0.25">
      <c r="A131" t="s">
        <v>0</v>
      </c>
      <c r="B131" t="s">
        <v>126</v>
      </c>
      <c r="C131" t="s">
        <v>341</v>
      </c>
      <c r="D131" t="s">
        <v>352</v>
      </c>
      <c r="N131">
        <v>1</v>
      </c>
      <c r="W131" s="3">
        <f t="shared" si="10"/>
        <v>1.998710659481872</v>
      </c>
      <c r="X131">
        <f t="shared" si="11"/>
        <v>0.13550988903980166</v>
      </c>
      <c r="Y131" s="3">
        <f t="shared" si="14"/>
        <v>90.233807285608648</v>
      </c>
      <c r="Z131" s="5">
        <f t="shared" si="12"/>
        <v>1.5017640628959038E-3</v>
      </c>
      <c r="AA131" s="3">
        <f t="shared" si="13"/>
        <v>-6.5011148199389748</v>
      </c>
    </row>
    <row r="132" spans="1:27" x14ac:dyDescent="0.25">
      <c r="A132" t="s">
        <v>0</v>
      </c>
      <c r="B132" t="s">
        <v>127</v>
      </c>
      <c r="C132" t="s">
        <v>342</v>
      </c>
      <c r="D132" t="s">
        <v>328</v>
      </c>
      <c r="E132">
        <v>2</v>
      </c>
      <c r="L132">
        <v>1</v>
      </c>
      <c r="R132">
        <v>1</v>
      </c>
      <c r="T132">
        <v>1</v>
      </c>
      <c r="W132" s="3">
        <f t="shared" si="10"/>
        <v>0.56737071627329116</v>
      </c>
      <c r="X132">
        <f t="shared" si="11"/>
        <v>0.56701432202315927</v>
      </c>
      <c r="Y132" s="3">
        <f t="shared" si="14"/>
        <v>90.233807285608648</v>
      </c>
      <c r="Z132" s="5">
        <f t="shared" si="12"/>
        <v>6.2838346189742584E-3</v>
      </c>
      <c r="AA132" s="3">
        <f t="shared" si="13"/>
        <v>-5.0697748767303938</v>
      </c>
    </row>
    <row r="133" spans="1:27" x14ac:dyDescent="0.25">
      <c r="A133" t="s">
        <v>0</v>
      </c>
      <c r="B133" t="s">
        <v>128</v>
      </c>
      <c r="C133" t="s">
        <v>342</v>
      </c>
      <c r="D133" t="s">
        <v>336</v>
      </c>
      <c r="E133">
        <v>9</v>
      </c>
      <c r="L133">
        <v>1</v>
      </c>
      <c r="R133">
        <v>1</v>
      </c>
      <c r="T133">
        <v>1</v>
      </c>
      <c r="W133" s="3">
        <f t="shared" si="10"/>
        <v>0.56737071627329116</v>
      </c>
      <c r="X133">
        <f t="shared" si="11"/>
        <v>0.56701432202315927</v>
      </c>
      <c r="Y133" s="3">
        <f t="shared" si="14"/>
        <v>90.233807285608648</v>
      </c>
      <c r="Z133" s="5">
        <f t="shared" si="12"/>
        <v>6.2838346189742584E-3</v>
      </c>
      <c r="AA133" s="3">
        <f t="shared" si="13"/>
        <v>-5.0697748767303938</v>
      </c>
    </row>
    <row r="134" spans="1:27" x14ac:dyDescent="0.25">
      <c r="A134" t="s">
        <v>0</v>
      </c>
      <c r="B134" t="s">
        <v>129</v>
      </c>
      <c r="C134" t="s">
        <v>342</v>
      </c>
      <c r="D134" t="s">
        <v>337</v>
      </c>
      <c r="E134">
        <v>5</v>
      </c>
      <c r="L134">
        <v>1</v>
      </c>
      <c r="R134">
        <v>1</v>
      </c>
      <c r="T134">
        <v>1</v>
      </c>
      <c r="W134" s="3">
        <f t="shared" ref="W134:W197" si="15">SUMPRODUCT(F$2:V$2,F134:V134)</f>
        <v>0.56737071627329116</v>
      </c>
      <c r="X134">
        <f t="shared" si="11"/>
        <v>0.56701432202315927</v>
      </c>
      <c r="Y134" s="3">
        <f t="shared" si="14"/>
        <v>90.233807285608648</v>
      </c>
      <c r="Z134" s="5">
        <f t="shared" si="12"/>
        <v>6.2838346189742584E-3</v>
      </c>
      <c r="AA134" s="3">
        <f t="shared" si="13"/>
        <v>-5.0697748767303938</v>
      </c>
    </row>
    <row r="135" spans="1:27" x14ac:dyDescent="0.25">
      <c r="A135" t="s">
        <v>0</v>
      </c>
      <c r="B135" t="s">
        <v>130</v>
      </c>
      <c r="C135" t="s">
        <v>342</v>
      </c>
      <c r="D135" t="s">
        <v>338</v>
      </c>
      <c r="L135">
        <v>1</v>
      </c>
      <c r="R135">
        <v>1</v>
      </c>
      <c r="T135">
        <v>1</v>
      </c>
      <c r="V135">
        <v>1</v>
      </c>
      <c r="W135" s="3">
        <f t="shared" si="15"/>
        <v>0.75185232298430305</v>
      </c>
      <c r="X135">
        <f t="shared" ref="X135:X198" si="16">EXP(-W135)</f>
        <v>0.47149238718677644</v>
      </c>
      <c r="Y135" s="3">
        <f t="shared" si="14"/>
        <v>90.233807285608648</v>
      </c>
      <c r="Z135" s="5">
        <f t="shared" ref="Z135:Z198" si="17">X135/Y135</f>
        <v>5.2252298929868447E-3</v>
      </c>
      <c r="AA135" s="3">
        <f t="shared" ref="AA135:AA198" si="18">LN(Z135)</f>
        <v>-5.2542564834414058</v>
      </c>
    </row>
    <row r="136" spans="1:27" x14ac:dyDescent="0.25">
      <c r="A136" t="s">
        <v>0</v>
      </c>
      <c r="B136" t="s">
        <v>131</v>
      </c>
      <c r="C136" t="s">
        <v>342</v>
      </c>
      <c r="D136" t="s">
        <v>339</v>
      </c>
      <c r="E136">
        <v>3</v>
      </c>
      <c r="L136">
        <v>1</v>
      </c>
      <c r="R136">
        <v>1</v>
      </c>
      <c r="W136" s="3">
        <f t="shared" si="15"/>
        <v>0.56737071627329116</v>
      </c>
      <c r="X136">
        <f t="shared" si="16"/>
        <v>0.56701432202315927</v>
      </c>
      <c r="Y136" s="3">
        <f t="shared" ref="Y136:Y199" si="19">Y$6</f>
        <v>90.233807285608648</v>
      </c>
      <c r="Z136" s="5">
        <f t="shared" si="17"/>
        <v>6.2838346189742584E-3</v>
      </c>
      <c r="AA136" s="3">
        <f t="shared" si="18"/>
        <v>-5.0697748767303938</v>
      </c>
    </row>
    <row r="137" spans="1:27" x14ac:dyDescent="0.25">
      <c r="A137" t="s">
        <v>0</v>
      </c>
      <c r="B137" t="s">
        <v>132</v>
      </c>
      <c r="C137" t="s">
        <v>342</v>
      </c>
      <c r="D137" t="s">
        <v>340</v>
      </c>
      <c r="E137">
        <v>7</v>
      </c>
      <c r="L137">
        <v>1</v>
      </c>
      <c r="R137">
        <v>1</v>
      </c>
      <c r="W137" s="3">
        <f t="shared" si="15"/>
        <v>0.56737071627329116</v>
      </c>
      <c r="X137">
        <f t="shared" si="16"/>
        <v>0.56701432202315927</v>
      </c>
      <c r="Y137" s="3">
        <f t="shared" si="19"/>
        <v>90.233807285608648</v>
      </c>
      <c r="Z137" s="5">
        <f t="shared" si="17"/>
        <v>6.2838346189742584E-3</v>
      </c>
      <c r="AA137" s="3">
        <f t="shared" si="18"/>
        <v>-5.0697748767303938</v>
      </c>
    </row>
    <row r="138" spans="1:27" x14ac:dyDescent="0.25">
      <c r="A138" t="s">
        <v>0</v>
      </c>
      <c r="B138" t="s">
        <v>133</v>
      </c>
      <c r="C138" t="s">
        <v>342</v>
      </c>
      <c r="D138" t="s">
        <v>341</v>
      </c>
      <c r="E138">
        <v>5</v>
      </c>
      <c r="L138">
        <v>1</v>
      </c>
      <c r="R138">
        <v>1</v>
      </c>
      <c r="W138" s="3">
        <f t="shared" si="15"/>
        <v>0.56737071627329116</v>
      </c>
      <c r="X138">
        <f t="shared" si="16"/>
        <v>0.56701432202315927</v>
      </c>
      <c r="Y138" s="3">
        <f t="shared" si="19"/>
        <v>90.233807285608648</v>
      </c>
      <c r="Z138" s="5">
        <f t="shared" si="17"/>
        <v>6.2838346189742584E-3</v>
      </c>
      <c r="AA138" s="3">
        <f t="shared" si="18"/>
        <v>-5.0697748767303938</v>
      </c>
    </row>
    <row r="139" spans="1:27" x14ac:dyDescent="0.25">
      <c r="A139" t="s">
        <v>0</v>
      </c>
      <c r="B139" t="s">
        <v>134</v>
      </c>
      <c r="C139" t="s">
        <v>342</v>
      </c>
      <c r="D139" t="s">
        <v>342</v>
      </c>
      <c r="J139">
        <v>1</v>
      </c>
      <c r="L139">
        <v>1</v>
      </c>
      <c r="R139">
        <v>1</v>
      </c>
      <c r="V139">
        <v>1</v>
      </c>
      <c r="W139" s="3">
        <f t="shared" si="15"/>
        <v>15.498555900181948</v>
      </c>
      <c r="X139">
        <f t="shared" si="16"/>
        <v>1.8580726685158562E-7</v>
      </c>
      <c r="Y139" s="3">
        <f t="shared" si="19"/>
        <v>90.233807285608648</v>
      </c>
      <c r="Z139" s="5">
        <f t="shared" si="17"/>
        <v>2.0591757395702834E-9</v>
      </c>
      <c r="AA139" s="3">
        <f t="shared" si="18"/>
        <v>-20.000960060639052</v>
      </c>
    </row>
    <row r="140" spans="1:27" x14ac:dyDescent="0.25">
      <c r="A140" t="s">
        <v>0</v>
      </c>
      <c r="B140" t="s">
        <v>135</v>
      </c>
      <c r="C140" t="s">
        <v>342</v>
      </c>
      <c r="D140" t="s">
        <v>343</v>
      </c>
      <c r="E140">
        <v>7</v>
      </c>
      <c r="L140">
        <v>1</v>
      </c>
      <c r="R140">
        <v>1</v>
      </c>
      <c r="T140">
        <v>1</v>
      </c>
      <c r="W140" s="3">
        <f t="shared" si="15"/>
        <v>0.56737071627329116</v>
      </c>
      <c r="X140">
        <f t="shared" si="16"/>
        <v>0.56701432202315927</v>
      </c>
      <c r="Y140" s="3">
        <f t="shared" si="19"/>
        <v>90.233807285608648</v>
      </c>
      <c r="Z140" s="5">
        <f t="shared" si="17"/>
        <v>6.2838346189742584E-3</v>
      </c>
      <c r="AA140" s="3">
        <f t="shared" si="18"/>
        <v>-5.0697748767303938</v>
      </c>
    </row>
    <row r="141" spans="1:27" x14ac:dyDescent="0.25">
      <c r="A141" t="s">
        <v>0</v>
      </c>
      <c r="B141" t="s">
        <v>136</v>
      </c>
      <c r="C141" t="s">
        <v>342</v>
      </c>
      <c r="D141" t="s">
        <v>344</v>
      </c>
      <c r="L141">
        <v>1</v>
      </c>
      <c r="R141">
        <v>1</v>
      </c>
      <c r="T141">
        <v>1</v>
      </c>
      <c r="W141" s="3">
        <f t="shared" si="15"/>
        <v>0.56737071627329116</v>
      </c>
      <c r="X141">
        <f t="shared" si="16"/>
        <v>0.56701432202315927</v>
      </c>
      <c r="Y141" s="3">
        <f t="shared" si="19"/>
        <v>90.233807285608648</v>
      </c>
      <c r="Z141" s="5">
        <f t="shared" si="17"/>
        <v>6.2838346189742584E-3</v>
      </c>
      <c r="AA141" s="3">
        <f t="shared" si="18"/>
        <v>-5.0697748767303938</v>
      </c>
    </row>
    <row r="142" spans="1:27" x14ac:dyDescent="0.25">
      <c r="A142" t="s">
        <v>0</v>
      </c>
      <c r="B142" t="s">
        <v>137</v>
      </c>
      <c r="C142" t="s">
        <v>342</v>
      </c>
      <c r="D142" t="s">
        <v>345</v>
      </c>
      <c r="L142">
        <v>1</v>
      </c>
      <c r="P142">
        <v>1</v>
      </c>
      <c r="R142">
        <v>1</v>
      </c>
      <c r="W142" s="3">
        <f t="shared" si="15"/>
        <v>3.0434511140431582</v>
      </c>
      <c r="X142">
        <f t="shared" si="16"/>
        <v>4.7670090369165058E-2</v>
      </c>
      <c r="Y142" s="3">
        <f t="shared" si="19"/>
        <v>90.233807285608648</v>
      </c>
      <c r="Z142" s="5">
        <f t="shared" si="17"/>
        <v>5.282952343823792E-4</v>
      </c>
      <c r="AA142" s="3">
        <f t="shared" si="18"/>
        <v>-7.5458552745002612</v>
      </c>
    </row>
    <row r="143" spans="1:27" x14ac:dyDescent="0.25">
      <c r="A143" t="s">
        <v>0</v>
      </c>
      <c r="B143" t="s">
        <v>138</v>
      </c>
      <c r="C143" t="s">
        <v>342</v>
      </c>
      <c r="D143" t="s">
        <v>346</v>
      </c>
      <c r="L143">
        <v>1</v>
      </c>
      <c r="P143">
        <v>1</v>
      </c>
      <c r="R143">
        <v>1</v>
      </c>
      <c r="W143" s="3">
        <f t="shared" si="15"/>
        <v>3.0434511140431582</v>
      </c>
      <c r="X143">
        <f t="shared" si="16"/>
        <v>4.7670090369165058E-2</v>
      </c>
      <c r="Y143" s="3">
        <f t="shared" si="19"/>
        <v>90.233807285608648</v>
      </c>
      <c r="Z143" s="5">
        <f t="shared" si="17"/>
        <v>5.282952343823792E-4</v>
      </c>
      <c r="AA143" s="3">
        <f t="shared" si="18"/>
        <v>-7.5458552745002612</v>
      </c>
    </row>
    <row r="144" spans="1:27" x14ac:dyDescent="0.25">
      <c r="A144" t="s">
        <v>0</v>
      </c>
      <c r="B144" t="s">
        <v>139</v>
      </c>
      <c r="C144" t="s">
        <v>342</v>
      </c>
      <c r="D144" t="s">
        <v>347</v>
      </c>
      <c r="L144">
        <v>1</v>
      </c>
      <c r="P144">
        <v>1</v>
      </c>
      <c r="R144">
        <v>1</v>
      </c>
      <c r="W144" s="3">
        <f t="shared" si="15"/>
        <v>3.0434511140431582</v>
      </c>
      <c r="X144">
        <f t="shared" si="16"/>
        <v>4.7670090369165058E-2</v>
      </c>
      <c r="Y144" s="3">
        <f t="shared" si="19"/>
        <v>90.233807285608648</v>
      </c>
      <c r="Z144" s="5">
        <f t="shared" si="17"/>
        <v>5.282952343823792E-4</v>
      </c>
      <c r="AA144" s="3">
        <f t="shared" si="18"/>
        <v>-7.5458552745002612</v>
      </c>
    </row>
    <row r="145" spans="1:27" x14ac:dyDescent="0.25">
      <c r="A145" t="s">
        <v>0</v>
      </c>
      <c r="B145" t="s">
        <v>140</v>
      </c>
      <c r="C145" t="s">
        <v>342</v>
      </c>
      <c r="D145" t="s">
        <v>348</v>
      </c>
      <c r="L145">
        <v>1</v>
      </c>
      <c r="P145">
        <v>1</v>
      </c>
      <c r="R145">
        <v>1</v>
      </c>
      <c r="V145">
        <v>1</v>
      </c>
      <c r="W145" s="3">
        <f t="shared" si="15"/>
        <v>3.2279327207541701</v>
      </c>
      <c r="X145">
        <f t="shared" si="16"/>
        <v>3.9639359770261624E-2</v>
      </c>
      <c r="Y145" s="3">
        <f t="shared" si="19"/>
        <v>90.233807285608648</v>
      </c>
      <c r="Z145" s="5">
        <f t="shared" si="17"/>
        <v>4.392961015686156E-4</v>
      </c>
      <c r="AA145" s="3">
        <f t="shared" si="18"/>
        <v>-7.7303368812112732</v>
      </c>
    </row>
    <row r="146" spans="1:27" x14ac:dyDescent="0.25">
      <c r="A146" t="s">
        <v>0</v>
      </c>
      <c r="B146" t="s">
        <v>141</v>
      </c>
      <c r="C146" t="s">
        <v>342</v>
      </c>
      <c r="D146" t="s">
        <v>349</v>
      </c>
      <c r="E146">
        <v>1</v>
      </c>
      <c r="N146">
        <v>1</v>
      </c>
      <c r="W146" s="3">
        <f t="shared" si="15"/>
        <v>1.998710659481872</v>
      </c>
      <c r="X146">
        <f t="shared" si="16"/>
        <v>0.13550988903980166</v>
      </c>
      <c r="Y146" s="3">
        <f t="shared" si="19"/>
        <v>90.233807285608648</v>
      </c>
      <c r="Z146" s="5">
        <f t="shared" si="17"/>
        <v>1.5017640628959038E-3</v>
      </c>
      <c r="AA146" s="3">
        <f t="shared" si="18"/>
        <v>-6.5011148199389748</v>
      </c>
    </row>
    <row r="147" spans="1:27" x14ac:dyDescent="0.25">
      <c r="A147" t="s">
        <v>0</v>
      </c>
      <c r="B147" t="s">
        <v>142</v>
      </c>
      <c r="C147" t="s">
        <v>342</v>
      </c>
      <c r="D147" t="s">
        <v>350</v>
      </c>
      <c r="E147">
        <v>2</v>
      </c>
      <c r="N147">
        <v>1</v>
      </c>
      <c r="W147" s="3">
        <f t="shared" si="15"/>
        <v>1.998710659481872</v>
      </c>
      <c r="X147">
        <f t="shared" si="16"/>
        <v>0.13550988903980166</v>
      </c>
      <c r="Y147" s="3">
        <f t="shared" si="19"/>
        <v>90.233807285608648</v>
      </c>
      <c r="Z147" s="5">
        <f t="shared" si="17"/>
        <v>1.5017640628959038E-3</v>
      </c>
      <c r="AA147" s="3">
        <f t="shared" si="18"/>
        <v>-6.5011148199389748</v>
      </c>
    </row>
    <row r="148" spans="1:27" x14ac:dyDescent="0.25">
      <c r="A148" t="s">
        <v>0</v>
      </c>
      <c r="B148" t="s">
        <v>143</v>
      </c>
      <c r="C148" t="s">
        <v>342</v>
      </c>
      <c r="D148" t="s">
        <v>351</v>
      </c>
      <c r="N148">
        <v>1</v>
      </c>
      <c r="W148" s="3">
        <f t="shared" si="15"/>
        <v>1.998710659481872</v>
      </c>
      <c r="X148">
        <f t="shared" si="16"/>
        <v>0.13550988903980166</v>
      </c>
      <c r="Y148" s="3">
        <f t="shared" si="19"/>
        <v>90.233807285608648</v>
      </c>
      <c r="Z148" s="5">
        <f t="shared" si="17"/>
        <v>1.5017640628959038E-3</v>
      </c>
      <c r="AA148" s="3">
        <f t="shared" si="18"/>
        <v>-6.5011148199389748</v>
      </c>
    </row>
    <row r="149" spans="1:27" x14ac:dyDescent="0.25">
      <c r="A149" t="s">
        <v>0</v>
      </c>
      <c r="B149" t="s">
        <v>144</v>
      </c>
      <c r="C149" t="s">
        <v>342</v>
      </c>
      <c r="D149" t="s">
        <v>352</v>
      </c>
      <c r="N149">
        <v>1</v>
      </c>
      <c r="W149" s="3">
        <f t="shared" si="15"/>
        <v>1.998710659481872</v>
      </c>
      <c r="X149">
        <f t="shared" si="16"/>
        <v>0.13550988903980166</v>
      </c>
      <c r="Y149" s="3">
        <f t="shared" si="19"/>
        <v>90.233807285608648</v>
      </c>
      <c r="Z149" s="5">
        <f t="shared" si="17"/>
        <v>1.5017640628959038E-3</v>
      </c>
      <c r="AA149" s="3">
        <f t="shared" si="18"/>
        <v>-6.5011148199389748</v>
      </c>
    </row>
    <row r="150" spans="1:27" x14ac:dyDescent="0.25">
      <c r="A150" t="s">
        <v>0</v>
      </c>
      <c r="B150" t="s">
        <v>145</v>
      </c>
      <c r="C150" t="s">
        <v>343</v>
      </c>
      <c r="D150" t="s">
        <v>328</v>
      </c>
      <c r="E150">
        <v>7</v>
      </c>
      <c r="L150">
        <v>1</v>
      </c>
      <c r="W150" s="3">
        <f t="shared" si="15"/>
        <v>0.56737071627329116</v>
      </c>
      <c r="X150">
        <f t="shared" si="16"/>
        <v>0.56701432202315927</v>
      </c>
      <c r="Y150" s="3">
        <f t="shared" si="19"/>
        <v>90.233807285608648</v>
      </c>
      <c r="Z150" s="5">
        <f t="shared" si="17"/>
        <v>6.2838346189742584E-3</v>
      </c>
      <c r="AA150" s="3">
        <f t="shared" si="18"/>
        <v>-5.0697748767303938</v>
      </c>
    </row>
    <row r="151" spans="1:27" x14ac:dyDescent="0.25">
      <c r="A151" t="s">
        <v>0</v>
      </c>
      <c r="B151" t="s">
        <v>146</v>
      </c>
      <c r="C151" t="s">
        <v>343</v>
      </c>
      <c r="D151" t="s">
        <v>336</v>
      </c>
      <c r="E151">
        <v>3</v>
      </c>
      <c r="L151">
        <v>1</v>
      </c>
      <c r="V151">
        <v>1</v>
      </c>
      <c r="W151" s="3">
        <f t="shared" si="15"/>
        <v>0.75185232298430305</v>
      </c>
      <c r="X151">
        <f t="shared" si="16"/>
        <v>0.47149238718677644</v>
      </c>
      <c r="Y151" s="3">
        <f t="shared" si="19"/>
        <v>90.233807285608648</v>
      </c>
      <c r="Z151" s="5">
        <f t="shared" si="17"/>
        <v>5.2252298929868447E-3</v>
      </c>
      <c r="AA151" s="3">
        <f t="shared" si="18"/>
        <v>-5.2542564834414058</v>
      </c>
    </row>
    <row r="152" spans="1:27" x14ac:dyDescent="0.25">
      <c r="A152" t="s">
        <v>0</v>
      </c>
      <c r="B152" t="s">
        <v>147</v>
      </c>
      <c r="C152" t="s">
        <v>343</v>
      </c>
      <c r="D152" t="s">
        <v>337</v>
      </c>
      <c r="E152">
        <v>1</v>
      </c>
      <c r="L152">
        <v>1</v>
      </c>
      <c r="W152" s="3">
        <f t="shared" si="15"/>
        <v>0.56737071627329116</v>
      </c>
      <c r="X152">
        <f t="shared" si="16"/>
        <v>0.56701432202315927</v>
      </c>
      <c r="Y152" s="3">
        <f t="shared" si="19"/>
        <v>90.233807285608648</v>
      </c>
      <c r="Z152" s="5">
        <f t="shared" si="17"/>
        <v>6.2838346189742584E-3</v>
      </c>
      <c r="AA152" s="3">
        <f t="shared" si="18"/>
        <v>-5.0697748767303938</v>
      </c>
    </row>
    <row r="153" spans="1:27" x14ac:dyDescent="0.25">
      <c r="A153" t="s">
        <v>0</v>
      </c>
      <c r="B153" t="s">
        <v>148</v>
      </c>
      <c r="C153" t="s">
        <v>343</v>
      </c>
      <c r="D153" t="s">
        <v>338</v>
      </c>
      <c r="E153">
        <v>1</v>
      </c>
      <c r="L153">
        <v>1</v>
      </c>
      <c r="W153" s="3">
        <f t="shared" si="15"/>
        <v>0.56737071627329116</v>
      </c>
      <c r="X153">
        <f t="shared" si="16"/>
        <v>0.56701432202315927</v>
      </c>
      <c r="Y153" s="3">
        <f t="shared" si="19"/>
        <v>90.233807285608648</v>
      </c>
      <c r="Z153" s="5">
        <f t="shared" si="17"/>
        <v>6.2838346189742584E-3</v>
      </c>
      <c r="AA153" s="3">
        <f t="shared" si="18"/>
        <v>-5.0697748767303938</v>
      </c>
    </row>
    <row r="154" spans="1:27" x14ac:dyDescent="0.25">
      <c r="A154" t="s">
        <v>0</v>
      </c>
      <c r="B154" t="s">
        <v>149</v>
      </c>
      <c r="C154" t="s">
        <v>343</v>
      </c>
      <c r="D154" t="s">
        <v>339</v>
      </c>
      <c r="E154">
        <v>4</v>
      </c>
      <c r="L154">
        <v>1</v>
      </c>
      <c r="T154">
        <v>1</v>
      </c>
      <c r="W154" s="3">
        <f t="shared" si="15"/>
        <v>0.56737071627329116</v>
      </c>
      <c r="X154">
        <f t="shared" si="16"/>
        <v>0.56701432202315927</v>
      </c>
      <c r="Y154" s="3">
        <f t="shared" si="19"/>
        <v>90.233807285608648</v>
      </c>
      <c r="Z154" s="5">
        <f t="shared" si="17"/>
        <v>6.2838346189742584E-3</v>
      </c>
      <c r="AA154" s="3">
        <f t="shared" si="18"/>
        <v>-5.0697748767303938</v>
      </c>
    </row>
    <row r="155" spans="1:27" x14ac:dyDescent="0.25">
      <c r="A155" t="s">
        <v>0</v>
      </c>
      <c r="B155" t="s">
        <v>150</v>
      </c>
      <c r="C155" t="s">
        <v>343</v>
      </c>
      <c r="D155" t="s">
        <v>340</v>
      </c>
      <c r="E155">
        <v>7</v>
      </c>
      <c r="L155">
        <v>1</v>
      </c>
      <c r="T155">
        <v>1</v>
      </c>
      <c r="V155">
        <v>1</v>
      </c>
      <c r="W155" s="3">
        <f t="shared" si="15"/>
        <v>0.75185232298430305</v>
      </c>
      <c r="X155">
        <f t="shared" si="16"/>
        <v>0.47149238718677644</v>
      </c>
      <c r="Y155" s="3">
        <f t="shared" si="19"/>
        <v>90.233807285608648</v>
      </c>
      <c r="Z155" s="5">
        <f t="shared" si="17"/>
        <v>5.2252298929868447E-3</v>
      </c>
      <c r="AA155" s="3">
        <f t="shared" si="18"/>
        <v>-5.2542564834414058</v>
      </c>
    </row>
    <row r="156" spans="1:27" x14ac:dyDescent="0.25">
      <c r="A156" t="s">
        <v>0</v>
      </c>
      <c r="B156" t="s">
        <v>151</v>
      </c>
      <c r="C156" t="s">
        <v>343</v>
      </c>
      <c r="D156" t="s">
        <v>341</v>
      </c>
      <c r="L156">
        <v>1</v>
      </c>
      <c r="T156">
        <v>1</v>
      </c>
      <c r="W156" s="3">
        <f t="shared" si="15"/>
        <v>0.56737071627329116</v>
      </c>
      <c r="X156">
        <f t="shared" si="16"/>
        <v>0.56701432202315927</v>
      </c>
      <c r="Y156" s="3">
        <f t="shared" si="19"/>
        <v>90.233807285608648</v>
      </c>
      <c r="Z156" s="5">
        <f t="shared" si="17"/>
        <v>6.2838346189742584E-3</v>
      </c>
      <c r="AA156" s="3">
        <f t="shared" si="18"/>
        <v>-5.0697748767303938</v>
      </c>
    </row>
    <row r="157" spans="1:27" x14ac:dyDescent="0.25">
      <c r="A157" t="s">
        <v>0</v>
      </c>
      <c r="B157" t="s">
        <v>152</v>
      </c>
      <c r="C157" t="s">
        <v>343</v>
      </c>
      <c r="D157" t="s">
        <v>342</v>
      </c>
      <c r="E157">
        <v>4</v>
      </c>
      <c r="L157">
        <v>1</v>
      </c>
      <c r="T157">
        <v>1</v>
      </c>
      <c r="W157" s="3">
        <f t="shared" si="15"/>
        <v>0.56737071627329116</v>
      </c>
      <c r="X157">
        <f t="shared" si="16"/>
        <v>0.56701432202315927</v>
      </c>
      <c r="Y157" s="3">
        <f t="shared" si="19"/>
        <v>90.233807285608648</v>
      </c>
      <c r="Z157" s="5">
        <f t="shared" si="17"/>
        <v>6.2838346189742584E-3</v>
      </c>
      <c r="AA157" s="3">
        <f t="shared" si="18"/>
        <v>-5.0697748767303938</v>
      </c>
    </row>
    <row r="158" spans="1:27" x14ac:dyDescent="0.25">
      <c r="A158" t="s">
        <v>0</v>
      </c>
      <c r="B158" t="s">
        <v>153</v>
      </c>
      <c r="C158" t="s">
        <v>343</v>
      </c>
      <c r="D158" t="s">
        <v>343</v>
      </c>
      <c r="J158">
        <v>1</v>
      </c>
      <c r="L158">
        <v>1</v>
      </c>
      <c r="V158">
        <v>1</v>
      </c>
      <c r="W158" s="3">
        <f t="shared" si="15"/>
        <v>15.498555900181948</v>
      </c>
      <c r="X158">
        <f t="shared" si="16"/>
        <v>1.8580726685158562E-7</v>
      </c>
      <c r="Y158" s="3">
        <f t="shared" si="19"/>
        <v>90.233807285608648</v>
      </c>
      <c r="Z158" s="5">
        <f t="shared" si="17"/>
        <v>2.0591757395702834E-9</v>
      </c>
      <c r="AA158" s="3">
        <f t="shared" si="18"/>
        <v>-20.000960060639052</v>
      </c>
    </row>
    <row r="159" spans="1:27" x14ac:dyDescent="0.25">
      <c r="A159" t="s">
        <v>0</v>
      </c>
      <c r="B159" t="s">
        <v>154</v>
      </c>
      <c r="C159" t="s">
        <v>343</v>
      </c>
      <c r="D159" t="s">
        <v>344</v>
      </c>
      <c r="L159">
        <v>1</v>
      </c>
      <c r="W159" s="3">
        <f t="shared" si="15"/>
        <v>0.56737071627329116</v>
      </c>
      <c r="X159">
        <f t="shared" si="16"/>
        <v>0.56701432202315927</v>
      </c>
      <c r="Y159" s="3">
        <f t="shared" si="19"/>
        <v>90.233807285608648</v>
      </c>
      <c r="Z159" s="5">
        <f t="shared" si="17"/>
        <v>6.2838346189742584E-3</v>
      </c>
      <c r="AA159" s="3">
        <f t="shared" si="18"/>
        <v>-5.0697748767303938</v>
      </c>
    </row>
    <row r="160" spans="1:27" x14ac:dyDescent="0.25">
      <c r="A160" t="s">
        <v>0</v>
      </c>
      <c r="B160" t="s">
        <v>155</v>
      </c>
      <c r="C160" t="s">
        <v>343</v>
      </c>
      <c r="D160" t="s">
        <v>345</v>
      </c>
      <c r="L160">
        <v>1</v>
      </c>
      <c r="P160">
        <v>1</v>
      </c>
      <c r="W160" s="3">
        <f t="shared" si="15"/>
        <v>3.0434511140431582</v>
      </c>
      <c r="X160">
        <f t="shared" si="16"/>
        <v>4.7670090369165058E-2</v>
      </c>
      <c r="Y160" s="3">
        <f t="shared" si="19"/>
        <v>90.233807285608648</v>
      </c>
      <c r="Z160" s="5">
        <f t="shared" si="17"/>
        <v>5.282952343823792E-4</v>
      </c>
      <c r="AA160" s="3">
        <f t="shared" si="18"/>
        <v>-7.5458552745002612</v>
      </c>
    </row>
    <row r="161" spans="1:27" x14ac:dyDescent="0.25">
      <c r="A161" t="s">
        <v>0</v>
      </c>
      <c r="B161" t="s">
        <v>156</v>
      </c>
      <c r="C161" t="s">
        <v>343</v>
      </c>
      <c r="D161" t="s">
        <v>346</v>
      </c>
      <c r="L161">
        <v>1</v>
      </c>
      <c r="P161">
        <v>1</v>
      </c>
      <c r="V161">
        <v>1</v>
      </c>
      <c r="W161" s="3">
        <f t="shared" si="15"/>
        <v>3.2279327207541701</v>
      </c>
      <c r="X161">
        <f t="shared" si="16"/>
        <v>3.9639359770261624E-2</v>
      </c>
      <c r="Y161" s="3">
        <f t="shared" si="19"/>
        <v>90.233807285608648</v>
      </c>
      <c r="Z161" s="5">
        <f t="shared" si="17"/>
        <v>4.392961015686156E-4</v>
      </c>
      <c r="AA161" s="3">
        <f t="shared" si="18"/>
        <v>-7.7303368812112732</v>
      </c>
    </row>
    <row r="162" spans="1:27" x14ac:dyDescent="0.25">
      <c r="A162" t="s">
        <v>0</v>
      </c>
      <c r="B162" t="s">
        <v>157</v>
      </c>
      <c r="C162" t="s">
        <v>343</v>
      </c>
      <c r="D162" t="s">
        <v>347</v>
      </c>
      <c r="L162">
        <v>1</v>
      </c>
      <c r="P162">
        <v>1</v>
      </c>
      <c r="W162" s="3">
        <f t="shared" si="15"/>
        <v>3.0434511140431582</v>
      </c>
      <c r="X162">
        <f t="shared" si="16"/>
        <v>4.7670090369165058E-2</v>
      </c>
      <c r="Y162" s="3">
        <f t="shared" si="19"/>
        <v>90.233807285608648</v>
      </c>
      <c r="Z162" s="5">
        <f t="shared" si="17"/>
        <v>5.282952343823792E-4</v>
      </c>
      <c r="AA162" s="3">
        <f t="shared" si="18"/>
        <v>-7.5458552745002612</v>
      </c>
    </row>
    <row r="163" spans="1:27" x14ac:dyDescent="0.25">
      <c r="A163" t="s">
        <v>0</v>
      </c>
      <c r="B163" t="s">
        <v>158</v>
      </c>
      <c r="C163" t="s">
        <v>343</v>
      </c>
      <c r="D163" t="s">
        <v>348</v>
      </c>
      <c r="L163">
        <v>1</v>
      </c>
      <c r="P163">
        <v>1</v>
      </c>
      <c r="W163" s="3">
        <f t="shared" si="15"/>
        <v>3.0434511140431582</v>
      </c>
      <c r="X163">
        <f t="shared" si="16"/>
        <v>4.7670090369165058E-2</v>
      </c>
      <c r="Y163" s="3">
        <f t="shared" si="19"/>
        <v>90.233807285608648</v>
      </c>
      <c r="Z163" s="5">
        <f t="shared" si="17"/>
        <v>5.282952343823792E-4</v>
      </c>
      <c r="AA163" s="3">
        <f t="shared" si="18"/>
        <v>-7.5458552745002612</v>
      </c>
    </row>
    <row r="164" spans="1:27" x14ac:dyDescent="0.25">
      <c r="A164" t="s">
        <v>0</v>
      </c>
      <c r="B164" t="s">
        <v>159</v>
      </c>
      <c r="C164" t="s">
        <v>343</v>
      </c>
      <c r="D164" t="s">
        <v>349</v>
      </c>
      <c r="N164">
        <v>1</v>
      </c>
      <c r="W164" s="3">
        <f t="shared" si="15"/>
        <v>1.998710659481872</v>
      </c>
      <c r="X164">
        <f t="shared" si="16"/>
        <v>0.13550988903980166</v>
      </c>
      <c r="Y164" s="3">
        <f t="shared" si="19"/>
        <v>90.233807285608648</v>
      </c>
      <c r="Z164" s="5">
        <f t="shared" si="17"/>
        <v>1.5017640628959038E-3</v>
      </c>
      <c r="AA164" s="3">
        <f t="shared" si="18"/>
        <v>-6.5011148199389748</v>
      </c>
    </row>
    <row r="165" spans="1:27" x14ac:dyDescent="0.25">
      <c r="A165" t="s">
        <v>0</v>
      </c>
      <c r="B165" t="s">
        <v>160</v>
      </c>
      <c r="C165" t="s">
        <v>343</v>
      </c>
      <c r="D165" t="s">
        <v>350</v>
      </c>
      <c r="E165">
        <v>1</v>
      </c>
      <c r="N165">
        <v>1</v>
      </c>
      <c r="W165" s="3">
        <f t="shared" si="15"/>
        <v>1.998710659481872</v>
      </c>
      <c r="X165">
        <f t="shared" si="16"/>
        <v>0.13550988903980166</v>
      </c>
      <c r="Y165" s="3">
        <f t="shared" si="19"/>
        <v>90.233807285608648</v>
      </c>
      <c r="Z165" s="5">
        <f t="shared" si="17"/>
        <v>1.5017640628959038E-3</v>
      </c>
      <c r="AA165" s="3">
        <f t="shared" si="18"/>
        <v>-6.5011148199389748</v>
      </c>
    </row>
    <row r="166" spans="1:27" x14ac:dyDescent="0.25">
      <c r="A166" t="s">
        <v>0</v>
      </c>
      <c r="B166" t="s">
        <v>161</v>
      </c>
      <c r="C166" t="s">
        <v>343</v>
      </c>
      <c r="D166" t="s">
        <v>351</v>
      </c>
      <c r="N166">
        <v>1</v>
      </c>
      <c r="W166" s="3">
        <f t="shared" si="15"/>
        <v>1.998710659481872</v>
      </c>
      <c r="X166">
        <f t="shared" si="16"/>
        <v>0.13550988903980166</v>
      </c>
      <c r="Y166" s="3">
        <f t="shared" si="19"/>
        <v>90.233807285608648</v>
      </c>
      <c r="Z166" s="5">
        <f t="shared" si="17"/>
        <v>1.5017640628959038E-3</v>
      </c>
      <c r="AA166" s="3">
        <f t="shared" si="18"/>
        <v>-6.5011148199389748</v>
      </c>
    </row>
    <row r="167" spans="1:27" x14ac:dyDescent="0.25">
      <c r="A167" t="s">
        <v>0</v>
      </c>
      <c r="B167" t="s">
        <v>162</v>
      </c>
      <c r="C167" t="s">
        <v>343</v>
      </c>
      <c r="D167" t="s">
        <v>352</v>
      </c>
      <c r="N167">
        <v>1</v>
      </c>
      <c r="W167" s="3">
        <f t="shared" si="15"/>
        <v>1.998710659481872</v>
      </c>
      <c r="X167">
        <f t="shared" si="16"/>
        <v>0.13550988903980166</v>
      </c>
      <c r="Y167" s="3">
        <f t="shared" si="19"/>
        <v>90.233807285608648</v>
      </c>
      <c r="Z167" s="5">
        <f t="shared" si="17"/>
        <v>1.5017640628959038E-3</v>
      </c>
      <c r="AA167" s="3">
        <f t="shared" si="18"/>
        <v>-6.5011148199389748</v>
      </c>
    </row>
    <row r="168" spans="1:27" x14ac:dyDescent="0.25">
      <c r="A168" t="s">
        <v>0</v>
      </c>
      <c r="B168" t="s">
        <v>163</v>
      </c>
      <c r="C168" t="s">
        <v>344</v>
      </c>
      <c r="D168" t="s">
        <v>328</v>
      </c>
      <c r="E168">
        <v>1</v>
      </c>
      <c r="L168">
        <v>1</v>
      </c>
      <c r="W168" s="3">
        <f t="shared" si="15"/>
        <v>0.56737071627329116</v>
      </c>
      <c r="X168">
        <f t="shared" si="16"/>
        <v>0.56701432202315927</v>
      </c>
      <c r="Y168" s="3">
        <f t="shared" si="19"/>
        <v>90.233807285608648</v>
      </c>
      <c r="Z168" s="5">
        <f t="shared" si="17"/>
        <v>6.2838346189742584E-3</v>
      </c>
      <c r="AA168" s="3">
        <f t="shared" si="18"/>
        <v>-5.0697748767303938</v>
      </c>
    </row>
    <row r="169" spans="1:27" x14ac:dyDescent="0.25">
      <c r="A169" t="s">
        <v>0</v>
      </c>
      <c r="B169" t="s">
        <v>164</v>
      </c>
      <c r="C169" t="s">
        <v>344</v>
      </c>
      <c r="D169" t="s">
        <v>336</v>
      </c>
      <c r="E169">
        <v>1</v>
      </c>
      <c r="L169">
        <v>1</v>
      </c>
      <c r="W169" s="3">
        <f t="shared" si="15"/>
        <v>0.56737071627329116</v>
      </c>
      <c r="X169">
        <f t="shared" si="16"/>
        <v>0.56701432202315927</v>
      </c>
      <c r="Y169" s="3">
        <f t="shared" si="19"/>
        <v>90.233807285608648</v>
      </c>
      <c r="Z169" s="5">
        <f t="shared" si="17"/>
        <v>6.2838346189742584E-3</v>
      </c>
      <c r="AA169" s="3">
        <f t="shared" si="18"/>
        <v>-5.0697748767303938</v>
      </c>
    </row>
    <row r="170" spans="1:27" x14ac:dyDescent="0.25">
      <c r="A170" t="s">
        <v>0</v>
      </c>
      <c r="B170" t="s">
        <v>165</v>
      </c>
      <c r="C170" t="s">
        <v>344</v>
      </c>
      <c r="D170" t="s">
        <v>337</v>
      </c>
      <c r="E170">
        <v>2</v>
      </c>
      <c r="L170">
        <v>1</v>
      </c>
      <c r="W170" s="3">
        <f t="shared" si="15"/>
        <v>0.56737071627329116</v>
      </c>
      <c r="X170">
        <f t="shared" si="16"/>
        <v>0.56701432202315927</v>
      </c>
      <c r="Y170" s="3">
        <f t="shared" si="19"/>
        <v>90.233807285608648</v>
      </c>
      <c r="Z170" s="5">
        <f t="shared" si="17"/>
        <v>6.2838346189742584E-3</v>
      </c>
      <c r="AA170" s="3">
        <f t="shared" si="18"/>
        <v>-5.0697748767303938</v>
      </c>
    </row>
    <row r="171" spans="1:27" x14ac:dyDescent="0.25">
      <c r="A171" t="s">
        <v>0</v>
      </c>
      <c r="B171" t="s">
        <v>166</v>
      </c>
      <c r="C171" t="s">
        <v>344</v>
      </c>
      <c r="D171" t="s">
        <v>338</v>
      </c>
      <c r="E171">
        <v>1</v>
      </c>
      <c r="L171">
        <v>1</v>
      </c>
      <c r="W171" s="3">
        <f t="shared" si="15"/>
        <v>0.56737071627329116</v>
      </c>
      <c r="X171">
        <f t="shared" si="16"/>
        <v>0.56701432202315927</v>
      </c>
      <c r="Y171" s="3">
        <f t="shared" si="19"/>
        <v>90.233807285608648</v>
      </c>
      <c r="Z171" s="5">
        <f t="shared" si="17"/>
        <v>6.2838346189742584E-3</v>
      </c>
      <c r="AA171" s="3">
        <f t="shared" si="18"/>
        <v>-5.0697748767303938</v>
      </c>
    </row>
    <row r="172" spans="1:27" x14ac:dyDescent="0.25">
      <c r="A172" t="s">
        <v>0</v>
      </c>
      <c r="B172" t="s">
        <v>167</v>
      </c>
      <c r="C172" t="s">
        <v>344</v>
      </c>
      <c r="D172" t="s">
        <v>339</v>
      </c>
      <c r="E172">
        <v>2</v>
      </c>
      <c r="L172">
        <v>1</v>
      </c>
      <c r="T172">
        <v>1</v>
      </c>
      <c r="W172" s="3">
        <f t="shared" si="15"/>
        <v>0.56737071627329116</v>
      </c>
      <c r="X172">
        <f t="shared" si="16"/>
        <v>0.56701432202315927</v>
      </c>
      <c r="Y172" s="3">
        <f t="shared" si="19"/>
        <v>90.233807285608648</v>
      </c>
      <c r="Z172" s="5">
        <f t="shared" si="17"/>
        <v>6.2838346189742584E-3</v>
      </c>
      <c r="AA172" s="3">
        <f t="shared" si="18"/>
        <v>-5.0697748767303938</v>
      </c>
    </row>
    <row r="173" spans="1:27" x14ac:dyDescent="0.25">
      <c r="A173" t="s">
        <v>0</v>
      </c>
      <c r="B173" t="s">
        <v>168</v>
      </c>
      <c r="C173" t="s">
        <v>344</v>
      </c>
      <c r="D173" t="s">
        <v>340</v>
      </c>
      <c r="E173">
        <v>1</v>
      </c>
      <c r="L173">
        <v>1</v>
      </c>
      <c r="T173">
        <v>1</v>
      </c>
      <c r="W173" s="3">
        <f t="shared" si="15"/>
        <v>0.56737071627329116</v>
      </c>
      <c r="X173">
        <f t="shared" si="16"/>
        <v>0.56701432202315927</v>
      </c>
      <c r="Y173" s="3">
        <f t="shared" si="19"/>
        <v>90.233807285608648</v>
      </c>
      <c r="Z173" s="5">
        <f t="shared" si="17"/>
        <v>6.2838346189742584E-3</v>
      </c>
      <c r="AA173" s="3">
        <f t="shared" si="18"/>
        <v>-5.0697748767303938</v>
      </c>
    </row>
    <row r="174" spans="1:27" x14ac:dyDescent="0.25">
      <c r="A174" t="s">
        <v>0</v>
      </c>
      <c r="B174" t="s">
        <v>169</v>
      </c>
      <c r="C174" t="s">
        <v>344</v>
      </c>
      <c r="D174" t="s">
        <v>341</v>
      </c>
      <c r="E174">
        <v>2</v>
      </c>
      <c r="L174">
        <v>1</v>
      </c>
      <c r="T174">
        <v>1</v>
      </c>
      <c r="W174" s="3">
        <f t="shared" si="15"/>
        <v>0.56737071627329116</v>
      </c>
      <c r="X174">
        <f t="shared" si="16"/>
        <v>0.56701432202315927</v>
      </c>
      <c r="Y174" s="3">
        <f t="shared" si="19"/>
        <v>90.233807285608648</v>
      </c>
      <c r="Z174" s="5">
        <f t="shared" si="17"/>
        <v>6.2838346189742584E-3</v>
      </c>
      <c r="AA174" s="3">
        <f t="shared" si="18"/>
        <v>-5.0697748767303938</v>
      </c>
    </row>
    <row r="175" spans="1:27" x14ac:dyDescent="0.25">
      <c r="A175" t="s">
        <v>0</v>
      </c>
      <c r="B175" t="s">
        <v>170</v>
      </c>
      <c r="C175" t="s">
        <v>344</v>
      </c>
      <c r="D175" t="s">
        <v>342</v>
      </c>
      <c r="E175">
        <v>1</v>
      </c>
      <c r="L175">
        <v>1</v>
      </c>
      <c r="T175">
        <v>1</v>
      </c>
      <c r="W175" s="3">
        <f t="shared" si="15"/>
        <v>0.56737071627329116</v>
      </c>
      <c r="X175">
        <f t="shared" si="16"/>
        <v>0.56701432202315927</v>
      </c>
      <c r="Y175" s="3">
        <f t="shared" si="19"/>
        <v>90.233807285608648</v>
      </c>
      <c r="Z175" s="5">
        <f t="shared" si="17"/>
        <v>6.2838346189742584E-3</v>
      </c>
      <c r="AA175" s="3">
        <f t="shared" si="18"/>
        <v>-5.0697748767303938</v>
      </c>
    </row>
    <row r="176" spans="1:27" x14ac:dyDescent="0.25">
      <c r="A176" t="s">
        <v>0</v>
      </c>
      <c r="B176" t="s">
        <v>171</v>
      </c>
      <c r="C176" t="s">
        <v>344</v>
      </c>
      <c r="D176" t="s">
        <v>343</v>
      </c>
      <c r="E176">
        <v>1</v>
      </c>
      <c r="L176">
        <v>1</v>
      </c>
      <c r="W176" s="3">
        <f t="shared" si="15"/>
        <v>0.56737071627329116</v>
      </c>
      <c r="X176">
        <f t="shared" si="16"/>
        <v>0.56701432202315927</v>
      </c>
      <c r="Y176" s="3">
        <f t="shared" si="19"/>
        <v>90.233807285608648</v>
      </c>
      <c r="Z176" s="5">
        <f t="shared" si="17"/>
        <v>6.2838346189742584E-3</v>
      </c>
      <c r="AA176" s="3">
        <f t="shared" si="18"/>
        <v>-5.0697748767303938</v>
      </c>
    </row>
    <row r="177" spans="1:27" x14ac:dyDescent="0.25">
      <c r="A177" t="s">
        <v>0</v>
      </c>
      <c r="B177" t="s">
        <v>172</v>
      </c>
      <c r="C177" t="s">
        <v>344</v>
      </c>
      <c r="D177" t="s">
        <v>344</v>
      </c>
      <c r="J177">
        <v>1</v>
      </c>
      <c r="L177">
        <v>1</v>
      </c>
      <c r="W177" s="3">
        <f t="shared" si="15"/>
        <v>15.314074293470936</v>
      </c>
      <c r="X177">
        <f t="shared" si="16"/>
        <v>2.2345086432772609E-7</v>
      </c>
      <c r="Y177" s="3">
        <f t="shared" si="19"/>
        <v>90.233807285608648</v>
      </c>
      <c r="Z177" s="5">
        <f t="shared" si="17"/>
        <v>2.476354163140406E-9</v>
      </c>
      <c r="AA177" s="3">
        <f t="shared" si="18"/>
        <v>-19.816478453928038</v>
      </c>
    </row>
    <row r="178" spans="1:27" x14ac:dyDescent="0.25">
      <c r="A178" t="s">
        <v>0</v>
      </c>
      <c r="B178" t="s">
        <v>173</v>
      </c>
      <c r="C178" t="s">
        <v>344</v>
      </c>
      <c r="D178" t="s">
        <v>345</v>
      </c>
      <c r="L178">
        <v>1</v>
      </c>
      <c r="P178">
        <v>1</v>
      </c>
      <c r="W178" s="3">
        <f t="shared" si="15"/>
        <v>3.0434511140431582</v>
      </c>
      <c r="X178">
        <f t="shared" si="16"/>
        <v>4.7670090369165058E-2</v>
      </c>
      <c r="Y178" s="3">
        <f t="shared" si="19"/>
        <v>90.233807285608648</v>
      </c>
      <c r="Z178" s="5">
        <f t="shared" si="17"/>
        <v>5.282952343823792E-4</v>
      </c>
      <c r="AA178" s="3">
        <f t="shared" si="18"/>
        <v>-7.5458552745002612</v>
      </c>
    </row>
    <row r="179" spans="1:27" x14ac:dyDescent="0.25">
      <c r="A179" t="s">
        <v>0</v>
      </c>
      <c r="B179" t="s">
        <v>174</v>
      </c>
      <c r="C179" t="s">
        <v>344</v>
      </c>
      <c r="D179" t="s">
        <v>346</v>
      </c>
      <c r="L179">
        <v>1</v>
      </c>
      <c r="P179">
        <v>1</v>
      </c>
      <c r="W179" s="3">
        <f t="shared" si="15"/>
        <v>3.0434511140431582</v>
      </c>
      <c r="X179">
        <f t="shared" si="16"/>
        <v>4.7670090369165058E-2</v>
      </c>
      <c r="Y179" s="3">
        <f t="shared" si="19"/>
        <v>90.233807285608648</v>
      </c>
      <c r="Z179" s="5">
        <f t="shared" si="17"/>
        <v>5.282952343823792E-4</v>
      </c>
      <c r="AA179" s="3">
        <f t="shared" si="18"/>
        <v>-7.5458552745002612</v>
      </c>
    </row>
    <row r="180" spans="1:27" x14ac:dyDescent="0.25">
      <c r="A180" t="s">
        <v>0</v>
      </c>
      <c r="B180" t="s">
        <v>175</v>
      </c>
      <c r="C180" t="s">
        <v>344</v>
      </c>
      <c r="D180" t="s">
        <v>347</v>
      </c>
      <c r="E180">
        <v>1</v>
      </c>
      <c r="L180">
        <v>1</v>
      </c>
      <c r="P180">
        <v>1</v>
      </c>
      <c r="W180" s="3">
        <f t="shared" si="15"/>
        <v>3.0434511140431582</v>
      </c>
      <c r="X180">
        <f t="shared" si="16"/>
        <v>4.7670090369165058E-2</v>
      </c>
      <c r="Y180" s="3">
        <f t="shared" si="19"/>
        <v>90.233807285608648</v>
      </c>
      <c r="Z180" s="5">
        <f t="shared" si="17"/>
        <v>5.282952343823792E-4</v>
      </c>
      <c r="AA180" s="3">
        <f t="shared" si="18"/>
        <v>-7.5458552745002612</v>
      </c>
    </row>
    <row r="181" spans="1:27" x14ac:dyDescent="0.25">
      <c r="A181" t="s">
        <v>0</v>
      </c>
      <c r="B181" t="s">
        <v>176</v>
      </c>
      <c r="C181" t="s">
        <v>344</v>
      </c>
      <c r="D181" t="s">
        <v>348</v>
      </c>
      <c r="L181">
        <v>1</v>
      </c>
      <c r="P181">
        <v>1</v>
      </c>
      <c r="W181" s="3">
        <f t="shared" si="15"/>
        <v>3.0434511140431582</v>
      </c>
      <c r="X181">
        <f t="shared" si="16"/>
        <v>4.7670090369165058E-2</v>
      </c>
      <c r="Y181" s="3">
        <f t="shared" si="19"/>
        <v>90.233807285608648</v>
      </c>
      <c r="Z181" s="5">
        <f t="shared" si="17"/>
        <v>5.282952343823792E-4</v>
      </c>
      <c r="AA181" s="3">
        <f t="shared" si="18"/>
        <v>-7.5458552745002612</v>
      </c>
    </row>
    <row r="182" spans="1:27" x14ac:dyDescent="0.25">
      <c r="A182" t="s">
        <v>0</v>
      </c>
      <c r="B182" t="s">
        <v>177</v>
      </c>
      <c r="C182" t="s">
        <v>344</v>
      </c>
      <c r="D182" t="s">
        <v>349</v>
      </c>
      <c r="E182">
        <v>1</v>
      </c>
      <c r="N182">
        <v>1</v>
      </c>
      <c r="W182" s="3">
        <f t="shared" si="15"/>
        <v>1.998710659481872</v>
      </c>
      <c r="X182">
        <f t="shared" si="16"/>
        <v>0.13550988903980166</v>
      </c>
      <c r="Y182" s="3">
        <f t="shared" si="19"/>
        <v>90.233807285608648</v>
      </c>
      <c r="Z182" s="5">
        <f t="shared" si="17"/>
        <v>1.5017640628959038E-3</v>
      </c>
      <c r="AA182" s="3">
        <f t="shared" si="18"/>
        <v>-6.5011148199389748</v>
      </c>
    </row>
    <row r="183" spans="1:27" x14ac:dyDescent="0.25">
      <c r="A183" t="s">
        <v>0</v>
      </c>
      <c r="B183" t="s">
        <v>178</v>
      </c>
      <c r="C183" t="s">
        <v>344</v>
      </c>
      <c r="D183" t="s">
        <v>350</v>
      </c>
      <c r="N183">
        <v>1</v>
      </c>
      <c r="W183" s="3">
        <f t="shared" si="15"/>
        <v>1.998710659481872</v>
      </c>
      <c r="X183">
        <f t="shared" si="16"/>
        <v>0.13550988903980166</v>
      </c>
      <c r="Y183" s="3">
        <f t="shared" si="19"/>
        <v>90.233807285608648</v>
      </c>
      <c r="Z183" s="5">
        <f t="shared" si="17"/>
        <v>1.5017640628959038E-3</v>
      </c>
      <c r="AA183" s="3">
        <f t="shared" si="18"/>
        <v>-6.5011148199389748</v>
      </c>
    </row>
    <row r="184" spans="1:27" x14ac:dyDescent="0.25">
      <c r="A184" t="s">
        <v>0</v>
      </c>
      <c r="B184" t="s">
        <v>179</v>
      </c>
      <c r="C184" t="s">
        <v>344</v>
      </c>
      <c r="D184" t="s">
        <v>351</v>
      </c>
      <c r="N184">
        <v>1</v>
      </c>
      <c r="W184" s="3">
        <f t="shared" si="15"/>
        <v>1.998710659481872</v>
      </c>
      <c r="X184">
        <f t="shared" si="16"/>
        <v>0.13550988903980166</v>
      </c>
      <c r="Y184" s="3">
        <f t="shared" si="19"/>
        <v>90.233807285608648</v>
      </c>
      <c r="Z184" s="5">
        <f t="shared" si="17"/>
        <v>1.5017640628959038E-3</v>
      </c>
      <c r="AA184" s="3">
        <f t="shared" si="18"/>
        <v>-6.5011148199389748</v>
      </c>
    </row>
    <row r="185" spans="1:27" x14ac:dyDescent="0.25">
      <c r="A185" t="s">
        <v>0</v>
      </c>
      <c r="B185" t="s">
        <v>180</v>
      </c>
      <c r="C185" t="s">
        <v>344</v>
      </c>
      <c r="D185" t="s">
        <v>352</v>
      </c>
      <c r="N185">
        <v>1</v>
      </c>
      <c r="W185" s="3">
        <f t="shared" si="15"/>
        <v>1.998710659481872</v>
      </c>
      <c r="X185">
        <f t="shared" si="16"/>
        <v>0.13550988903980166</v>
      </c>
      <c r="Y185" s="3">
        <f t="shared" si="19"/>
        <v>90.233807285608648</v>
      </c>
      <c r="Z185" s="5">
        <f t="shared" si="17"/>
        <v>1.5017640628959038E-3</v>
      </c>
      <c r="AA185" s="3">
        <f t="shared" si="18"/>
        <v>-6.5011148199389748</v>
      </c>
    </row>
    <row r="186" spans="1:27" x14ac:dyDescent="0.25">
      <c r="A186" t="s">
        <v>0</v>
      </c>
      <c r="B186" t="s">
        <v>181</v>
      </c>
      <c r="C186" t="s">
        <v>345</v>
      </c>
      <c r="D186" t="s">
        <v>328</v>
      </c>
      <c r="E186">
        <v>1</v>
      </c>
      <c r="V186">
        <v>1</v>
      </c>
      <c r="W186" s="3">
        <f t="shared" si="15"/>
        <v>0.18448160671101191</v>
      </c>
      <c r="X186">
        <f t="shared" si="16"/>
        <v>0.83153523442661592</v>
      </c>
      <c r="Y186" s="3">
        <f t="shared" si="19"/>
        <v>90.233807285608648</v>
      </c>
      <c r="Z186" s="5">
        <f t="shared" si="17"/>
        <v>9.2153402304596885E-3</v>
      </c>
      <c r="AA186" s="3">
        <f t="shared" si="18"/>
        <v>-4.6868857671681141</v>
      </c>
    </row>
    <row r="187" spans="1:27" x14ac:dyDescent="0.25">
      <c r="A187" t="s">
        <v>0</v>
      </c>
      <c r="B187" t="s">
        <v>182</v>
      </c>
      <c r="C187" t="s">
        <v>345</v>
      </c>
      <c r="D187" t="s">
        <v>336</v>
      </c>
      <c r="E187">
        <v>3</v>
      </c>
      <c r="L187">
        <v>1</v>
      </c>
      <c r="W187" s="3">
        <f t="shared" si="15"/>
        <v>0.56737071627329116</v>
      </c>
      <c r="X187">
        <f t="shared" si="16"/>
        <v>0.56701432202315927</v>
      </c>
      <c r="Y187" s="3">
        <f t="shared" si="19"/>
        <v>90.233807285608648</v>
      </c>
      <c r="Z187" s="5">
        <f t="shared" si="17"/>
        <v>6.2838346189742584E-3</v>
      </c>
      <c r="AA187" s="3">
        <f t="shared" si="18"/>
        <v>-5.0697748767303938</v>
      </c>
    </row>
    <row r="188" spans="1:27" x14ac:dyDescent="0.25">
      <c r="A188" t="s">
        <v>0</v>
      </c>
      <c r="B188" t="s">
        <v>183</v>
      </c>
      <c r="C188" t="s">
        <v>345</v>
      </c>
      <c r="D188" t="s">
        <v>337</v>
      </c>
      <c r="E188">
        <v>1</v>
      </c>
      <c r="L188">
        <v>1</v>
      </c>
      <c r="W188" s="3">
        <f t="shared" si="15"/>
        <v>0.56737071627329116</v>
      </c>
      <c r="X188">
        <f t="shared" si="16"/>
        <v>0.56701432202315927</v>
      </c>
      <c r="Y188" s="3">
        <f t="shared" si="19"/>
        <v>90.233807285608648</v>
      </c>
      <c r="Z188" s="5">
        <f t="shared" si="17"/>
        <v>6.2838346189742584E-3</v>
      </c>
      <c r="AA188" s="3">
        <f t="shared" si="18"/>
        <v>-5.0697748767303938</v>
      </c>
    </row>
    <row r="189" spans="1:27" x14ac:dyDescent="0.25">
      <c r="A189" t="s">
        <v>0</v>
      </c>
      <c r="B189" t="s">
        <v>184</v>
      </c>
      <c r="C189" t="s">
        <v>345</v>
      </c>
      <c r="D189" t="s">
        <v>338</v>
      </c>
      <c r="L189">
        <v>1</v>
      </c>
      <c r="W189" s="3">
        <f t="shared" si="15"/>
        <v>0.56737071627329116</v>
      </c>
      <c r="X189">
        <f t="shared" si="16"/>
        <v>0.56701432202315927</v>
      </c>
      <c r="Y189" s="3">
        <f t="shared" si="19"/>
        <v>90.233807285608648</v>
      </c>
      <c r="Z189" s="5">
        <f t="shared" si="17"/>
        <v>6.2838346189742584E-3</v>
      </c>
      <c r="AA189" s="3">
        <f t="shared" si="18"/>
        <v>-5.0697748767303938</v>
      </c>
    </row>
    <row r="190" spans="1:27" x14ac:dyDescent="0.25">
      <c r="A190" t="s">
        <v>0</v>
      </c>
      <c r="B190" t="s">
        <v>185</v>
      </c>
      <c r="C190" t="s">
        <v>345</v>
      </c>
      <c r="D190" t="s">
        <v>339</v>
      </c>
      <c r="V190">
        <v>1</v>
      </c>
      <c r="W190" s="3">
        <f t="shared" si="15"/>
        <v>0.18448160671101191</v>
      </c>
      <c r="X190">
        <f t="shared" si="16"/>
        <v>0.83153523442661592</v>
      </c>
      <c r="Y190" s="3">
        <f t="shared" si="19"/>
        <v>90.233807285608648</v>
      </c>
      <c r="Z190" s="5">
        <f t="shared" si="17"/>
        <v>9.2153402304596885E-3</v>
      </c>
      <c r="AA190" s="3">
        <f t="shared" si="18"/>
        <v>-4.6868857671681141</v>
      </c>
    </row>
    <row r="191" spans="1:27" x14ac:dyDescent="0.25">
      <c r="A191" t="s">
        <v>0</v>
      </c>
      <c r="B191" t="s">
        <v>186</v>
      </c>
      <c r="C191" t="s">
        <v>345</v>
      </c>
      <c r="D191" t="s">
        <v>340</v>
      </c>
      <c r="E191">
        <v>1</v>
      </c>
      <c r="L191">
        <v>1</v>
      </c>
      <c r="W191" s="3">
        <f t="shared" si="15"/>
        <v>0.56737071627329116</v>
      </c>
      <c r="X191">
        <f t="shared" si="16"/>
        <v>0.56701432202315927</v>
      </c>
      <c r="Y191" s="3">
        <f t="shared" si="19"/>
        <v>90.233807285608648</v>
      </c>
      <c r="Z191" s="5">
        <f t="shared" si="17"/>
        <v>6.2838346189742584E-3</v>
      </c>
      <c r="AA191" s="3">
        <f t="shared" si="18"/>
        <v>-5.0697748767303938</v>
      </c>
    </row>
    <row r="192" spans="1:27" x14ac:dyDescent="0.25">
      <c r="A192" t="s">
        <v>0</v>
      </c>
      <c r="B192" t="s">
        <v>187</v>
      </c>
      <c r="C192" t="s">
        <v>345</v>
      </c>
      <c r="D192" t="s">
        <v>341</v>
      </c>
      <c r="L192">
        <v>1</v>
      </c>
      <c r="W192" s="3">
        <f t="shared" si="15"/>
        <v>0.56737071627329116</v>
      </c>
      <c r="X192">
        <f t="shared" si="16"/>
        <v>0.56701432202315927</v>
      </c>
      <c r="Y192" s="3">
        <f t="shared" si="19"/>
        <v>90.233807285608648</v>
      </c>
      <c r="Z192" s="5">
        <f t="shared" si="17"/>
        <v>6.2838346189742584E-3</v>
      </c>
      <c r="AA192" s="3">
        <f t="shared" si="18"/>
        <v>-5.0697748767303938</v>
      </c>
    </row>
    <row r="193" spans="1:27" x14ac:dyDescent="0.25">
      <c r="A193" t="s">
        <v>0</v>
      </c>
      <c r="B193" t="s">
        <v>188</v>
      </c>
      <c r="C193" t="s">
        <v>345</v>
      </c>
      <c r="D193" t="s">
        <v>342</v>
      </c>
      <c r="E193">
        <v>2</v>
      </c>
      <c r="L193">
        <v>1</v>
      </c>
      <c r="W193" s="3">
        <f t="shared" si="15"/>
        <v>0.56737071627329116</v>
      </c>
      <c r="X193">
        <f t="shared" si="16"/>
        <v>0.56701432202315927</v>
      </c>
      <c r="Y193" s="3">
        <f t="shared" si="19"/>
        <v>90.233807285608648</v>
      </c>
      <c r="Z193" s="5">
        <f t="shared" si="17"/>
        <v>6.2838346189742584E-3</v>
      </c>
      <c r="AA193" s="3">
        <f t="shared" si="18"/>
        <v>-5.0697748767303938</v>
      </c>
    </row>
    <row r="194" spans="1:27" x14ac:dyDescent="0.25">
      <c r="A194" t="s">
        <v>0</v>
      </c>
      <c r="B194" t="s">
        <v>189</v>
      </c>
      <c r="C194" t="s">
        <v>345</v>
      </c>
      <c r="D194" t="s">
        <v>343</v>
      </c>
      <c r="E194">
        <v>3</v>
      </c>
      <c r="L194">
        <v>1</v>
      </c>
      <c r="W194" s="3">
        <f t="shared" si="15"/>
        <v>0.56737071627329116</v>
      </c>
      <c r="X194">
        <f t="shared" si="16"/>
        <v>0.56701432202315927</v>
      </c>
      <c r="Y194" s="3">
        <f t="shared" si="19"/>
        <v>90.233807285608648</v>
      </c>
      <c r="Z194" s="5">
        <f t="shared" si="17"/>
        <v>6.2838346189742584E-3</v>
      </c>
      <c r="AA194" s="3">
        <f t="shared" si="18"/>
        <v>-5.0697748767303938</v>
      </c>
    </row>
    <row r="195" spans="1:27" x14ac:dyDescent="0.25">
      <c r="A195" t="s">
        <v>0</v>
      </c>
      <c r="B195" t="s">
        <v>190</v>
      </c>
      <c r="C195" t="s">
        <v>345</v>
      </c>
      <c r="D195" t="s">
        <v>344</v>
      </c>
      <c r="L195">
        <v>1</v>
      </c>
      <c r="W195" s="3">
        <f t="shared" si="15"/>
        <v>0.56737071627329116</v>
      </c>
      <c r="X195">
        <f t="shared" si="16"/>
        <v>0.56701432202315927</v>
      </c>
      <c r="Y195" s="3">
        <f t="shared" si="19"/>
        <v>90.233807285608648</v>
      </c>
      <c r="Z195" s="5">
        <f t="shared" si="17"/>
        <v>6.2838346189742584E-3</v>
      </c>
      <c r="AA195" s="3">
        <f t="shared" si="18"/>
        <v>-5.0697748767303938</v>
      </c>
    </row>
    <row r="196" spans="1:27" x14ac:dyDescent="0.25">
      <c r="A196" t="s">
        <v>0</v>
      </c>
      <c r="B196" t="s">
        <v>191</v>
      </c>
      <c r="C196" t="s">
        <v>345</v>
      </c>
      <c r="D196" t="s">
        <v>345</v>
      </c>
      <c r="J196">
        <v>1</v>
      </c>
      <c r="L196">
        <v>1</v>
      </c>
      <c r="V196">
        <v>1</v>
      </c>
      <c r="W196" s="3">
        <f t="shared" si="15"/>
        <v>15.498555900181948</v>
      </c>
      <c r="X196">
        <f t="shared" si="16"/>
        <v>1.8580726685158562E-7</v>
      </c>
      <c r="Y196" s="3">
        <f t="shared" si="19"/>
        <v>90.233807285608648</v>
      </c>
      <c r="Z196" s="5">
        <f t="shared" si="17"/>
        <v>2.0591757395702834E-9</v>
      </c>
      <c r="AA196" s="3">
        <f t="shared" si="18"/>
        <v>-20.000960060639052</v>
      </c>
    </row>
    <row r="197" spans="1:27" x14ac:dyDescent="0.25">
      <c r="A197" t="s">
        <v>0</v>
      </c>
      <c r="B197" t="s">
        <v>192</v>
      </c>
      <c r="C197" t="s">
        <v>345</v>
      </c>
      <c r="D197" t="s">
        <v>346</v>
      </c>
      <c r="L197">
        <v>1</v>
      </c>
      <c r="W197" s="3">
        <f t="shared" si="15"/>
        <v>0.56737071627329116</v>
      </c>
      <c r="X197">
        <f t="shared" si="16"/>
        <v>0.56701432202315927</v>
      </c>
      <c r="Y197" s="3">
        <f t="shared" si="19"/>
        <v>90.233807285608648</v>
      </c>
      <c r="Z197" s="5">
        <f t="shared" si="17"/>
        <v>6.2838346189742584E-3</v>
      </c>
      <c r="AA197" s="3">
        <f t="shared" si="18"/>
        <v>-5.0697748767303938</v>
      </c>
    </row>
    <row r="198" spans="1:27" x14ac:dyDescent="0.25">
      <c r="A198" t="s">
        <v>0</v>
      </c>
      <c r="B198" t="s">
        <v>193</v>
      </c>
      <c r="C198" t="s">
        <v>345</v>
      </c>
      <c r="D198" t="s">
        <v>347</v>
      </c>
      <c r="L198">
        <v>1</v>
      </c>
      <c r="W198" s="3">
        <f t="shared" ref="W198:W261" si="20">SUMPRODUCT(F$2:V$2,F198:V198)</f>
        <v>0.56737071627329116</v>
      </c>
      <c r="X198">
        <f t="shared" si="16"/>
        <v>0.56701432202315927</v>
      </c>
      <c r="Y198" s="3">
        <f t="shared" si="19"/>
        <v>90.233807285608648</v>
      </c>
      <c r="Z198" s="5">
        <f t="shared" si="17"/>
        <v>6.2838346189742584E-3</v>
      </c>
      <c r="AA198" s="3">
        <f t="shared" si="18"/>
        <v>-5.0697748767303938</v>
      </c>
    </row>
    <row r="199" spans="1:27" x14ac:dyDescent="0.25">
      <c r="A199" t="s">
        <v>0</v>
      </c>
      <c r="B199" t="s">
        <v>194</v>
      </c>
      <c r="C199" t="s">
        <v>345</v>
      </c>
      <c r="D199" t="s">
        <v>348</v>
      </c>
      <c r="L199">
        <v>1</v>
      </c>
      <c r="W199" s="3">
        <f t="shared" si="20"/>
        <v>0.56737071627329116</v>
      </c>
      <c r="X199">
        <f t="shared" ref="X199:X262" si="21">EXP(-W199)</f>
        <v>0.56701432202315927</v>
      </c>
      <c r="Y199" s="3">
        <f t="shared" si="19"/>
        <v>90.233807285608648</v>
      </c>
      <c r="Z199" s="5">
        <f t="shared" ref="Z199:Z262" si="22">X199/Y199</f>
        <v>6.2838346189742584E-3</v>
      </c>
      <c r="AA199" s="3">
        <f t="shared" ref="AA199:AA262" si="23">LN(Z199)</f>
        <v>-5.0697748767303938</v>
      </c>
    </row>
    <row r="200" spans="1:27" x14ac:dyDescent="0.25">
      <c r="A200" t="s">
        <v>0</v>
      </c>
      <c r="B200" t="s">
        <v>195</v>
      </c>
      <c r="C200" t="s">
        <v>345</v>
      </c>
      <c r="D200" t="s">
        <v>349</v>
      </c>
      <c r="E200">
        <v>1</v>
      </c>
      <c r="L200">
        <v>1</v>
      </c>
      <c r="P200">
        <v>1</v>
      </c>
      <c r="W200" s="3">
        <f t="shared" si="20"/>
        <v>3.0434511140431582</v>
      </c>
      <c r="X200">
        <f t="shared" si="21"/>
        <v>4.7670090369165058E-2</v>
      </c>
      <c r="Y200" s="3">
        <f t="shared" ref="Y200:Y263" si="24">Y$6</f>
        <v>90.233807285608648</v>
      </c>
      <c r="Z200" s="5">
        <f t="shared" si="22"/>
        <v>5.282952343823792E-4</v>
      </c>
      <c r="AA200" s="3">
        <f t="shared" si="23"/>
        <v>-7.5458552745002612</v>
      </c>
    </row>
    <row r="201" spans="1:27" x14ac:dyDescent="0.25">
      <c r="A201" t="s">
        <v>0</v>
      </c>
      <c r="B201" t="s">
        <v>196</v>
      </c>
      <c r="C201" t="s">
        <v>345</v>
      </c>
      <c r="D201" t="s">
        <v>350</v>
      </c>
      <c r="L201">
        <v>1</v>
      </c>
      <c r="P201">
        <v>1</v>
      </c>
      <c r="W201" s="3">
        <f t="shared" si="20"/>
        <v>3.0434511140431582</v>
      </c>
      <c r="X201">
        <f t="shared" si="21"/>
        <v>4.7670090369165058E-2</v>
      </c>
      <c r="Y201" s="3">
        <f t="shared" si="24"/>
        <v>90.233807285608648</v>
      </c>
      <c r="Z201" s="5">
        <f t="shared" si="22"/>
        <v>5.282952343823792E-4</v>
      </c>
      <c r="AA201" s="3">
        <f t="shared" si="23"/>
        <v>-7.5458552745002612</v>
      </c>
    </row>
    <row r="202" spans="1:27" x14ac:dyDescent="0.25">
      <c r="A202" t="s">
        <v>0</v>
      </c>
      <c r="B202" t="s">
        <v>197</v>
      </c>
      <c r="C202" t="s">
        <v>345</v>
      </c>
      <c r="D202" t="s">
        <v>351</v>
      </c>
      <c r="L202">
        <v>1</v>
      </c>
      <c r="P202">
        <v>1</v>
      </c>
      <c r="W202" s="3">
        <f t="shared" si="20"/>
        <v>3.0434511140431582</v>
      </c>
      <c r="X202">
        <f t="shared" si="21"/>
        <v>4.7670090369165058E-2</v>
      </c>
      <c r="Y202" s="3">
        <f t="shared" si="24"/>
        <v>90.233807285608648</v>
      </c>
      <c r="Z202" s="5">
        <f t="shared" si="22"/>
        <v>5.282952343823792E-4</v>
      </c>
      <c r="AA202" s="3">
        <f t="shared" si="23"/>
        <v>-7.5458552745002612</v>
      </c>
    </row>
    <row r="203" spans="1:27" x14ac:dyDescent="0.25">
      <c r="A203" t="s">
        <v>0</v>
      </c>
      <c r="B203" t="s">
        <v>198</v>
      </c>
      <c r="C203" t="s">
        <v>345</v>
      </c>
      <c r="D203" t="s">
        <v>352</v>
      </c>
      <c r="L203">
        <v>1</v>
      </c>
      <c r="P203">
        <v>1</v>
      </c>
      <c r="W203" s="3">
        <f t="shared" si="20"/>
        <v>3.0434511140431582</v>
      </c>
      <c r="X203">
        <f t="shared" si="21"/>
        <v>4.7670090369165058E-2</v>
      </c>
      <c r="Y203" s="3">
        <f t="shared" si="24"/>
        <v>90.233807285608648</v>
      </c>
      <c r="Z203" s="5">
        <f t="shared" si="22"/>
        <v>5.282952343823792E-4</v>
      </c>
      <c r="AA203" s="3">
        <f t="shared" si="23"/>
        <v>-7.5458552745002612</v>
      </c>
    </row>
    <row r="204" spans="1:27" x14ac:dyDescent="0.25">
      <c r="A204" t="s">
        <v>0</v>
      </c>
      <c r="B204" t="s">
        <v>199</v>
      </c>
      <c r="C204" t="s">
        <v>346</v>
      </c>
      <c r="D204" t="s">
        <v>328</v>
      </c>
      <c r="L204">
        <v>1</v>
      </c>
      <c r="W204" s="3">
        <f t="shared" si="20"/>
        <v>0.56737071627329116</v>
      </c>
      <c r="X204">
        <f t="shared" si="21"/>
        <v>0.56701432202315927</v>
      </c>
      <c r="Y204" s="3">
        <f t="shared" si="24"/>
        <v>90.233807285608648</v>
      </c>
      <c r="Z204" s="5">
        <f t="shared" si="22"/>
        <v>6.2838346189742584E-3</v>
      </c>
      <c r="AA204" s="3">
        <f t="shared" si="23"/>
        <v>-5.0697748767303938</v>
      </c>
    </row>
    <row r="205" spans="1:27" x14ac:dyDescent="0.25">
      <c r="A205" t="s">
        <v>0</v>
      </c>
      <c r="B205" t="s">
        <v>200</v>
      </c>
      <c r="C205" t="s">
        <v>346</v>
      </c>
      <c r="D205" t="s">
        <v>336</v>
      </c>
      <c r="E205">
        <v>3</v>
      </c>
      <c r="V205">
        <v>1</v>
      </c>
      <c r="W205" s="3">
        <f t="shared" si="20"/>
        <v>0.18448160671101191</v>
      </c>
      <c r="X205">
        <f t="shared" si="21"/>
        <v>0.83153523442661592</v>
      </c>
      <c r="Y205" s="3">
        <f t="shared" si="24"/>
        <v>90.233807285608648</v>
      </c>
      <c r="Z205" s="5">
        <f t="shared" si="22"/>
        <v>9.2153402304596885E-3</v>
      </c>
      <c r="AA205" s="3">
        <f t="shared" si="23"/>
        <v>-4.6868857671681141</v>
      </c>
    </row>
    <row r="206" spans="1:27" x14ac:dyDescent="0.25">
      <c r="A206" t="s">
        <v>0</v>
      </c>
      <c r="B206" t="s">
        <v>201</v>
      </c>
      <c r="C206" t="s">
        <v>346</v>
      </c>
      <c r="D206" t="s">
        <v>337</v>
      </c>
      <c r="L206">
        <v>1</v>
      </c>
      <c r="W206" s="3">
        <f t="shared" si="20"/>
        <v>0.56737071627329116</v>
      </c>
      <c r="X206">
        <f t="shared" si="21"/>
        <v>0.56701432202315927</v>
      </c>
      <c r="Y206" s="3">
        <f t="shared" si="24"/>
        <v>90.233807285608648</v>
      </c>
      <c r="Z206" s="5">
        <f t="shared" si="22"/>
        <v>6.2838346189742584E-3</v>
      </c>
      <c r="AA206" s="3">
        <f t="shared" si="23"/>
        <v>-5.0697748767303938</v>
      </c>
    </row>
    <row r="207" spans="1:27" x14ac:dyDescent="0.25">
      <c r="A207" t="s">
        <v>0</v>
      </c>
      <c r="B207" t="s">
        <v>202</v>
      </c>
      <c r="C207" t="s">
        <v>346</v>
      </c>
      <c r="D207" t="s">
        <v>338</v>
      </c>
      <c r="E207">
        <v>2</v>
      </c>
      <c r="L207">
        <v>1</v>
      </c>
      <c r="W207" s="3">
        <f t="shared" si="20"/>
        <v>0.56737071627329116</v>
      </c>
      <c r="X207">
        <f t="shared" si="21"/>
        <v>0.56701432202315927</v>
      </c>
      <c r="Y207" s="3">
        <f t="shared" si="24"/>
        <v>90.233807285608648</v>
      </c>
      <c r="Z207" s="5">
        <f t="shared" si="22"/>
        <v>6.2838346189742584E-3</v>
      </c>
      <c r="AA207" s="3">
        <f t="shared" si="23"/>
        <v>-5.0697748767303938</v>
      </c>
    </row>
    <row r="208" spans="1:27" x14ac:dyDescent="0.25">
      <c r="A208" t="s">
        <v>0</v>
      </c>
      <c r="B208" t="s">
        <v>203</v>
      </c>
      <c r="C208" t="s">
        <v>346</v>
      </c>
      <c r="D208" t="s">
        <v>339</v>
      </c>
      <c r="E208">
        <v>3</v>
      </c>
      <c r="L208">
        <v>1</v>
      </c>
      <c r="W208" s="3">
        <f t="shared" si="20"/>
        <v>0.56737071627329116</v>
      </c>
      <c r="X208">
        <f t="shared" si="21"/>
        <v>0.56701432202315927</v>
      </c>
      <c r="Y208" s="3">
        <f t="shared" si="24"/>
        <v>90.233807285608648</v>
      </c>
      <c r="Z208" s="5">
        <f t="shared" si="22"/>
        <v>6.2838346189742584E-3</v>
      </c>
      <c r="AA208" s="3">
        <f t="shared" si="23"/>
        <v>-5.0697748767303938</v>
      </c>
    </row>
    <row r="209" spans="1:27" x14ac:dyDescent="0.25">
      <c r="A209" t="s">
        <v>0</v>
      </c>
      <c r="B209" t="s">
        <v>204</v>
      </c>
      <c r="C209" t="s">
        <v>346</v>
      </c>
      <c r="D209" t="s">
        <v>340</v>
      </c>
      <c r="E209">
        <v>1</v>
      </c>
      <c r="V209">
        <v>1</v>
      </c>
      <c r="W209" s="3">
        <f t="shared" si="20"/>
        <v>0.18448160671101191</v>
      </c>
      <c r="X209">
        <f t="shared" si="21"/>
        <v>0.83153523442661592</v>
      </c>
      <c r="Y209" s="3">
        <f t="shared" si="24"/>
        <v>90.233807285608648</v>
      </c>
      <c r="Z209" s="5">
        <f t="shared" si="22"/>
        <v>9.2153402304596885E-3</v>
      </c>
      <c r="AA209" s="3">
        <f t="shared" si="23"/>
        <v>-4.6868857671681141</v>
      </c>
    </row>
    <row r="210" spans="1:27" x14ac:dyDescent="0.25">
      <c r="A210" t="s">
        <v>0</v>
      </c>
      <c r="B210" t="s">
        <v>205</v>
      </c>
      <c r="C210" t="s">
        <v>346</v>
      </c>
      <c r="D210" t="s">
        <v>341</v>
      </c>
      <c r="L210">
        <v>1</v>
      </c>
      <c r="W210" s="3">
        <f t="shared" si="20"/>
        <v>0.56737071627329116</v>
      </c>
      <c r="X210">
        <f t="shared" si="21"/>
        <v>0.56701432202315927</v>
      </c>
      <c r="Y210" s="3">
        <f t="shared" si="24"/>
        <v>90.233807285608648</v>
      </c>
      <c r="Z210" s="5">
        <f t="shared" si="22"/>
        <v>6.2838346189742584E-3</v>
      </c>
      <c r="AA210" s="3">
        <f t="shared" si="23"/>
        <v>-5.0697748767303938</v>
      </c>
    </row>
    <row r="211" spans="1:27" x14ac:dyDescent="0.25">
      <c r="A211" t="s">
        <v>0</v>
      </c>
      <c r="B211" t="s">
        <v>206</v>
      </c>
      <c r="C211" t="s">
        <v>346</v>
      </c>
      <c r="D211" t="s">
        <v>342</v>
      </c>
      <c r="L211">
        <v>1</v>
      </c>
      <c r="W211" s="3">
        <f t="shared" si="20"/>
        <v>0.56737071627329116</v>
      </c>
      <c r="X211">
        <f t="shared" si="21"/>
        <v>0.56701432202315927</v>
      </c>
      <c r="Y211" s="3">
        <f t="shared" si="24"/>
        <v>90.233807285608648</v>
      </c>
      <c r="Z211" s="5">
        <f t="shared" si="22"/>
        <v>6.2838346189742584E-3</v>
      </c>
      <c r="AA211" s="3">
        <f t="shared" si="23"/>
        <v>-5.0697748767303938</v>
      </c>
    </row>
    <row r="212" spans="1:27" x14ac:dyDescent="0.25">
      <c r="A212" t="s">
        <v>0</v>
      </c>
      <c r="B212" t="s">
        <v>207</v>
      </c>
      <c r="C212" t="s">
        <v>346</v>
      </c>
      <c r="D212" t="s">
        <v>343</v>
      </c>
      <c r="L212">
        <v>1</v>
      </c>
      <c r="V212">
        <v>1</v>
      </c>
      <c r="W212" s="3">
        <f t="shared" si="20"/>
        <v>0.75185232298430305</v>
      </c>
      <c r="X212">
        <f t="shared" si="21"/>
        <v>0.47149238718677644</v>
      </c>
      <c r="Y212" s="3">
        <f t="shared" si="24"/>
        <v>90.233807285608648</v>
      </c>
      <c r="Z212" s="5">
        <f t="shared" si="22"/>
        <v>5.2252298929868447E-3</v>
      </c>
      <c r="AA212" s="3">
        <f t="shared" si="23"/>
        <v>-5.2542564834414058</v>
      </c>
    </row>
    <row r="213" spans="1:27" x14ac:dyDescent="0.25">
      <c r="A213" t="s">
        <v>0</v>
      </c>
      <c r="B213" t="s">
        <v>208</v>
      </c>
      <c r="C213" t="s">
        <v>346</v>
      </c>
      <c r="D213" t="s">
        <v>344</v>
      </c>
      <c r="L213">
        <v>1</v>
      </c>
      <c r="W213" s="3">
        <f t="shared" si="20"/>
        <v>0.56737071627329116</v>
      </c>
      <c r="X213">
        <f t="shared" si="21"/>
        <v>0.56701432202315927</v>
      </c>
      <c r="Y213" s="3">
        <f t="shared" si="24"/>
        <v>90.233807285608648</v>
      </c>
      <c r="Z213" s="5">
        <f t="shared" si="22"/>
        <v>6.2838346189742584E-3</v>
      </c>
      <c r="AA213" s="3">
        <f t="shared" si="23"/>
        <v>-5.0697748767303938</v>
      </c>
    </row>
    <row r="214" spans="1:27" x14ac:dyDescent="0.25">
      <c r="A214" t="s">
        <v>0</v>
      </c>
      <c r="B214" t="s">
        <v>209</v>
      </c>
      <c r="C214" t="s">
        <v>346</v>
      </c>
      <c r="D214" t="s">
        <v>345</v>
      </c>
      <c r="E214">
        <v>1</v>
      </c>
      <c r="L214">
        <v>1</v>
      </c>
      <c r="W214" s="3">
        <f t="shared" si="20"/>
        <v>0.56737071627329116</v>
      </c>
      <c r="X214">
        <f t="shared" si="21"/>
        <v>0.56701432202315927</v>
      </c>
      <c r="Y214" s="3">
        <f t="shared" si="24"/>
        <v>90.233807285608648</v>
      </c>
      <c r="Z214" s="5">
        <f t="shared" si="22"/>
        <v>6.2838346189742584E-3</v>
      </c>
      <c r="AA214" s="3">
        <f t="shared" si="23"/>
        <v>-5.0697748767303938</v>
      </c>
    </row>
    <row r="215" spans="1:27" x14ac:dyDescent="0.25">
      <c r="A215" t="s">
        <v>0</v>
      </c>
      <c r="B215" t="s">
        <v>210</v>
      </c>
      <c r="C215" t="s">
        <v>346</v>
      </c>
      <c r="D215" t="s">
        <v>346</v>
      </c>
      <c r="J215">
        <v>1</v>
      </c>
      <c r="L215">
        <v>1</v>
      </c>
      <c r="V215">
        <v>1</v>
      </c>
      <c r="W215" s="3">
        <f t="shared" si="20"/>
        <v>15.498555900181948</v>
      </c>
      <c r="X215">
        <f t="shared" si="21"/>
        <v>1.8580726685158562E-7</v>
      </c>
      <c r="Y215" s="3">
        <f t="shared" si="24"/>
        <v>90.233807285608648</v>
      </c>
      <c r="Z215" s="5">
        <f t="shared" si="22"/>
        <v>2.0591757395702834E-9</v>
      </c>
      <c r="AA215" s="3">
        <f t="shared" si="23"/>
        <v>-20.000960060639052</v>
      </c>
    </row>
    <row r="216" spans="1:27" x14ac:dyDescent="0.25">
      <c r="A216" t="s">
        <v>0</v>
      </c>
      <c r="B216" t="s">
        <v>211</v>
      </c>
      <c r="C216" t="s">
        <v>346</v>
      </c>
      <c r="D216" t="s">
        <v>347</v>
      </c>
      <c r="L216">
        <v>1</v>
      </c>
      <c r="W216" s="3">
        <f t="shared" si="20"/>
        <v>0.56737071627329116</v>
      </c>
      <c r="X216">
        <f t="shared" si="21"/>
        <v>0.56701432202315927</v>
      </c>
      <c r="Y216" s="3">
        <f t="shared" si="24"/>
        <v>90.233807285608648</v>
      </c>
      <c r="Z216" s="5">
        <f t="shared" si="22"/>
        <v>6.2838346189742584E-3</v>
      </c>
      <c r="AA216" s="3">
        <f t="shared" si="23"/>
        <v>-5.0697748767303938</v>
      </c>
    </row>
    <row r="217" spans="1:27" x14ac:dyDescent="0.25">
      <c r="A217" t="s">
        <v>0</v>
      </c>
      <c r="B217" t="s">
        <v>212</v>
      </c>
      <c r="C217" t="s">
        <v>346</v>
      </c>
      <c r="D217" t="s">
        <v>348</v>
      </c>
      <c r="L217">
        <v>1</v>
      </c>
      <c r="W217" s="3">
        <f t="shared" si="20"/>
        <v>0.56737071627329116</v>
      </c>
      <c r="X217">
        <f t="shared" si="21"/>
        <v>0.56701432202315927</v>
      </c>
      <c r="Y217" s="3">
        <f t="shared" si="24"/>
        <v>90.233807285608648</v>
      </c>
      <c r="Z217" s="5">
        <f t="shared" si="22"/>
        <v>6.2838346189742584E-3</v>
      </c>
      <c r="AA217" s="3">
        <f t="shared" si="23"/>
        <v>-5.0697748767303938</v>
      </c>
    </row>
    <row r="218" spans="1:27" x14ac:dyDescent="0.25">
      <c r="A218" t="s">
        <v>0</v>
      </c>
      <c r="B218" t="s">
        <v>213</v>
      </c>
      <c r="C218" t="s">
        <v>346</v>
      </c>
      <c r="D218" t="s">
        <v>349</v>
      </c>
      <c r="E218">
        <v>1</v>
      </c>
      <c r="L218">
        <v>1</v>
      </c>
      <c r="P218">
        <v>1</v>
      </c>
      <c r="W218" s="3">
        <f t="shared" si="20"/>
        <v>3.0434511140431582</v>
      </c>
      <c r="X218">
        <f t="shared" si="21"/>
        <v>4.7670090369165058E-2</v>
      </c>
      <c r="Y218" s="3">
        <f t="shared" si="24"/>
        <v>90.233807285608648</v>
      </c>
      <c r="Z218" s="5">
        <f t="shared" si="22"/>
        <v>5.282952343823792E-4</v>
      </c>
      <c r="AA218" s="3">
        <f t="shared" si="23"/>
        <v>-7.5458552745002612</v>
      </c>
    </row>
    <row r="219" spans="1:27" x14ac:dyDescent="0.25">
      <c r="A219" t="s">
        <v>0</v>
      </c>
      <c r="B219" t="s">
        <v>214</v>
      </c>
      <c r="C219" t="s">
        <v>346</v>
      </c>
      <c r="D219" t="s">
        <v>350</v>
      </c>
      <c r="L219">
        <v>1</v>
      </c>
      <c r="P219">
        <v>1</v>
      </c>
      <c r="W219" s="3">
        <f t="shared" si="20"/>
        <v>3.0434511140431582</v>
      </c>
      <c r="X219">
        <f t="shared" si="21"/>
        <v>4.7670090369165058E-2</v>
      </c>
      <c r="Y219" s="3">
        <f t="shared" si="24"/>
        <v>90.233807285608648</v>
      </c>
      <c r="Z219" s="5">
        <f t="shared" si="22"/>
        <v>5.282952343823792E-4</v>
      </c>
      <c r="AA219" s="3">
        <f t="shared" si="23"/>
        <v>-7.5458552745002612</v>
      </c>
    </row>
    <row r="220" spans="1:27" x14ac:dyDescent="0.25">
      <c r="A220" t="s">
        <v>0</v>
      </c>
      <c r="B220" t="s">
        <v>215</v>
      </c>
      <c r="C220" t="s">
        <v>346</v>
      </c>
      <c r="D220" t="s">
        <v>351</v>
      </c>
      <c r="E220">
        <v>1</v>
      </c>
      <c r="L220">
        <v>1</v>
      </c>
      <c r="P220">
        <v>1</v>
      </c>
      <c r="W220" s="3">
        <f t="shared" si="20"/>
        <v>3.0434511140431582</v>
      </c>
      <c r="X220">
        <f t="shared" si="21"/>
        <v>4.7670090369165058E-2</v>
      </c>
      <c r="Y220" s="3">
        <f t="shared" si="24"/>
        <v>90.233807285608648</v>
      </c>
      <c r="Z220" s="5">
        <f t="shared" si="22"/>
        <v>5.282952343823792E-4</v>
      </c>
      <c r="AA220" s="3">
        <f t="shared" si="23"/>
        <v>-7.5458552745002612</v>
      </c>
    </row>
    <row r="221" spans="1:27" x14ac:dyDescent="0.25">
      <c r="A221" t="s">
        <v>0</v>
      </c>
      <c r="B221" t="s">
        <v>216</v>
      </c>
      <c r="C221" t="s">
        <v>346</v>
      </c>
      <c r="D221" t="s">
        <v>352</v>
      </c>
      <c r="L221">
        <v>1</v>
      </c>
      <c r="P221">
        <v>1</v>
      </c>
      <c r="W221" s="3">
        <f t="shared" si="20"/>
        <v>3.0434511140431582</v>
      </c>
      <c r="X221">
        <f t="shared" si="21"/>
        <v>4.7670090369165058E-2</v>
      </c>
      <c r="Y221" s="3">
        <f t="shared" si="24"/>
        <v>90.233807285608648</v>
      </c>
      <c r="Z221" s="5">
        <f t="shared" si="22"/>
        <v>5.282952343823792E-4</v>
      </c>
      <c r="AA221" s="3">
        <f t="shared" si="23"/>
        <v>-7.5458552745002612</v>
      </c>
    </row>
    <row r="222" spans="1:27" x14ac:dyDescent="0.25">
      <c r="A222" t="s">
        <v>0</v>
      </c>
      <c r="B222" t="s">
        <v>217</v>
      </c>
      <c r="C222" t="s">
        <v>347</v>
      </c>
      <c r="D222" t="s">
        <v>328</v>
      </c>
      <c r="F222">
        <v>1</v>
      </c>
      <c r="L222">
        <v>1</v>
      </c>
      <c r="W222" s="3">
        <f t="shared" si="20"/>
        <v>19.642018094593954</v>
      </c>
      <c r="X222">
        <f t="shared" si="21"/>
        <v>2.9483560456378129E-9</v>
      </c>
      <c r="Y222" s="3">
        <f t="shared" si="24"/>
        <v>90.233807285608648</v>
      </c>
      <c r="Z222" s="5">
        <f t="shared" si="22"/>
        <v>3.2674627551796158E-11</v>
      </c>
      <c r="AA222" s="3">
        <f t="shared" si="23"/>
        <v>-24.144422255051058</v>
      </c>
    </row>
    <row r="223" spans="1:27" x14ac:dyDescent="0.25">
      <c r="A223" t="s">
        <v>0</v>
      </c>
      <c r="B223" t="s">
        <v>218</v>
      </c>
      <c r="C223" t="s">
        <v>347</v>
      </c>
      <c r="D223" t="s">
        <v>336</v>
      </c>
      <c r="F223">
        <v>1</v>
      </c>
      <c r="L223">
        <v>1</v>
      </c>
      <c r="W223" s="3">
        <f t="shared" si="20"/>
        <v>19.642018094593954</v>
      </c>
      <c r="X223">
        <f t="shared" si="21"/>
        <v>2.9483560456378129E-9</v>
      </c>
      <c r="Y223" s="3">
        <f t="shared" si="24"/>
        <v>90.233807285608648</v>
      </c>
      <c r="Z223" s="5">
        <f t="shared" si="22"/>
        <v>3.2674627551796158E-11</v>
      </c>
      <c r="AA223" s="3">
        <f t="shared" si="23"/>
        <v>-24.144422255051058</v>
      </c>
    </row>
    <row r="224" spans="1:27" x14ac:dyDescent="0.25">
      <c r="A224" t="s">
        <v>0</v>
      </c>
      <c r="B224" t="s">
        <v>219</v>
      </c>
      <c r="C224" t="s">
        <v>347</v>
      </c>
      <c r="D224" t="s">
        <v>337</v>
      </c>
      <c r="E224">
        <v>1</v>
      </c>
      <c r="V224">
        <v>1</v>
      </c>
      <c r="W224" s="3">
        <f t="shared" si="20"/>
        <v>0.18448160671101191</v>
      </c>
      <c r="X224">
        <f t="shared" si="21"/>
        <v>0.83153523442661592</v>
      </c>
      <c r="Y224" s="3">
        <f t="shared" si="24"/>
        <v>90.233807285608648</v>
      </c>
      <c r="Z224" s="5">
        <f t="shared" si="22"/>
        <v>9.2153402304596885E-3</v>
      </c>
      <c r="AA224" s="3">
        <f t="shared" si="23"/>
        <v>-4.6868857671681141</v>
      </c>
    </row>
    <row r="225" spans="1:27" x14ac:dyDescent="0.25">
      <c r="A225" t="s">
        <v>0</v>
      </c>
      <c r="B225" t="s">
        <v>220</v>
      </c>
      <c r="C225" t="s">
        <v>347</v>
      </c>
      <c r="D225" t="s">
        <v>338</v>
      </c>
      <c r="F225">
        <v>1</v>
      </c>
      <c r="L225">
        <v>1</v>
      </c>
      <c r="W225" s="3">
        <f t="shared" si="20"/>
        <v>19.642018094593954</v>
      </c>
      <c r="X225">
        <f t="shared" si="21"/>
        <v>2.9483560456378129E-9</v>
      </c>
      <c r="Y225" s="3">
        <f t="shared" si="24"/>
        <v>90.233807285608648</v>
      </c>
      <c r="Z225" s="5">
        <f t="shared" si="22"/>
        <v>3.2674627551796158E-11</v>
      </c>
      <c r="AA225" s="3">
        <f t="shared" si="23"/>
        <v>-24.144422255051058</v>
      </c>
    </row>
    <row r="226" spans="1:27" x14ac:dyDescent="0.25">
      <c r="A226" t="s">
        <v>0</v>
      </c>
      <c r="B226" t="s">
        <v>221</v>
      </c>
      <c r="C226" t="s">
        <v>347</v>
      </c>
      <c r="D226" t="s">
        <v>339</v>
      </c>
      <c r="F226">
        <v>1</v>
      </c>
      <c r="L226">
        <v>1</v>
      </c>
      <c r="W226" s="3">
        <f t="shared" si="20"/>
        <v>19.642018094593954</v>
      </c>
      <c r="X226">
        <f t="shared" si="21"/>
        <v>2.9483560456378129E-9</v>
      </c>
      <c r="Y226" s="3">
        <f t="shared" si="24"/>
        <v>90.233807285608648</v>
      </c>
      <c r="Z226" s="5">
        <f t="shared" si="22"/>
        <v>3.2674627551796158E-11</v>
      </c>
      <c r="AA226" s="3">
        <f t="shared" si="23"/>
        <v>-24.144422255051058</v>
      </c>
    </row>
    <row r="227" spans="1:27" x14ac:dyDescent="0.25">
      <c r="A227" t="s">
        <v>0</v>
      </c>
      <c r="B227" t="s">
        <v>222</v>
      </c>
      <c r="C227" t="s">
        <v>347</v>
      </c>
      <c r="D227" t="s">
        <v>340</v>
      </c>
      <c r="F227">
        <v>1</v>
      </c>
      <c r="L227">
        <v>1</v>
      </c>
      <c r="W227" s="3">
        <f t="shared" si="20"/>
        <v>19.642018094593954</v>
      </c>
      <c r="X227">
        <f t="shared" si="21"/>
        <v>2.9483560456378129E-9</v>
      </c>
      <c r="Y227" s="3">
        <f t="shared" si="24"/>
        <v>90.233807285608648</v>
      </c>
      <c r="Z227" s="5">
        <f t="shared" si="22"/>
        <v>3.2674627551796158E-11</v>
      </c>
      <c r="AA227" s="3">
        <f t="shared" si="23"/>
        <v>-24.144422255051058</v>
      </c>
    </row>
    <row r="228" spans="1:27" x14ac:dyDescent="0.25">
      <c r="A228" t="s">
        <v>0</v>
      </c>
      <c r="B228" t="s">
        <v>223</v>
      </c>
      <c r="C228" t="s">
        <v>347</v>
      </c>
      <c r="D228" t="s">
        <v>341</v>
      </c>
      <c r="V228">
        <v>1</v>
      </c>
      <c r="W228" s="3">
        <f t="shared" si="20"/>
        <v>0.18448160671101191</v>
      </c>
      <c r="X228">
        <f t="shared" si="21"/>
        <v>0.83153523442661592</v>
      </c>
      <c r="Y228" s="3">
        <f t="shared" si="24"/>
        <v>90.233807285608648</v>
      </c>
      <c r="Z228" s="5">
        <f t="shared" si="22"/>
        <v>9.2153402304596885E-3</v>
      </c>
      <c r="AA228" s="3">
        <f t="shared" si="23"/>
        <v>-4.6868857671681141</v>
      </c>
    </row>
    <row r="229" spans="1:27" x14ac:dyDescent="0.25">
      <c r="A229" t="s">
        <v>0</v>
      </c>
      <c r="B229" t="s">
        <v>224</v>
      </c>
      <c r="C229" t="s">
        <v>347</v>
      </c>
      <c r="D229" t="s">
        <v>342</v>
      </c>
      <c r="F229">
        <v>1</v>
      </c>
      <c r="L229">
        <v>1</v>
      </c>
      <c r="W229" s="3">
        <f t="shared" si="20"/>
        <v>19.642018094593954</v>
      </c>
      <c r="X229">
        <f t="shared" si="21"/>
        <v>2.9483560456378129E-9</v>
      </c>
      <c r="Y229" s="3">
        <f t="shared" si="24"/>
        <v>90.233807285608648</v>
      </c>
      <c r="Z229" s="5">
        <f t="shared" si="22"/>
        <v>3.2674627551796158E-11</v>
      </c>
      <c r="AA229" s="3">
        <f t="shared" si="23"/>
        <v>-24.144422255051058</v>
      </c>
    </row>
    <row r="230" spans="1:27" x14ac:dyDescent="0.25">
      <c r="A230" t="s">
        <v>0</v>
      </c>
      <c r="B230" t="s">
        <v>225</v>
      </c>
      <c r="C230" t="s">
        <v>347</v>
      </c>
      <c r="D230" t="s">
        <v>343</v>
      </c>
      <c r="F230">
        <v>1</v>
      </c>
      <c r="L230">
        <v>1</v>
      </c>
      <c r="W230" s="3">
        <f t="shared" si="20"/>
        <v>19.642018094593954</v>
      </c>
      <c r="X230">
        <f t="shared" si="21"/>
        <v>2.9483560456378129E-9</v>
      </c>
      <c r="Y230" s="3">
        <f t="shared" si="24"/>
        <v>90.233807285608648</v>
      </c>
      <c r="Z230" s="5">
        <f t="shared" si="22"/>
        <v>3.2674627551796158E-11</v>
      </c>
      <c r="AA230" s="3">
        <f t="shared" si="23"/>
        <v>-24.144422255051058</v>
      </c>
    </row>
    <row r="231" spans="1:27" x14ac:dyDescent="0.25">
      <c r="A231" t="s">
        <v>0</v>
      </c>
      <c r="B231" t="s">
        <v>226</v>
      </c>
      <c r="C231" t="s">
        <v>347</v>
      </c>
      <c r="D231" t="s">
        <v>344</v>
      </c>
      <c r="F231">
        <v>1</v>
      </c>
      <c r="L231">
        <v>1</v>
      </c>
      <c r="W231" s="3">
        <f t="shared" si="20"/>
        <v>19.642018094593954</v>
      </c>
      <c r="X231">
        <f t="shared" si="21"/>
        <v>2.9483560456378129E-9</v>
      </c>
      <c r="Y231" s="3">
        <f t="shared" si="24"/>
        <v>90.233807285608648</v>
      </c>
      <c r="Z231" s="5">
        <f t="shared" si="22"/>
        <v>3.2674627551796158E-11</v>
      </c>
      <c r="AA231" s="3">
        <f t="shared" si="23"/>
        <v>-24.144422255051058</v>
      </c>
    </row>
    <row r="232" spans="1:27" x14ac:dyDescent="0.25">
      <c r="A232" t="s">
        <v>0</v>
      </c>
      <c r="B232" t="s">
        <v>227</v>
      </c>
      <c r="C232" t="s">
        <v>347</v>
      </c>
      <c r="D232" t="s">
        <v>345</v>
      </c>
      <c r="F232">
        <v>1</v>
      </c>
      <c r="L232">
        <v>1</v>
      </c>
      <c r="W232" s="3">
        <f t="shared" si="20"/>
        <v>19.642018094593954</v>
      </c>
      <c r="X232">
        <f t="shared" si="21"/>
        <v>2.9483560456378129E-9</v>
      </c>
      <c r="Y232" s="3">
        <f t="shared" si="24"/>
        <v>90.233807285608648</v>
      </c>
      <c r="Z232" s="5">
        <f t="shared" si="22"/>
        <v>3.2674627551796158E-11</v>
      </c>
      <c r="AA232" s="3">
        <f t="shared" si="23"/>
        <v>-24.144422255051058</v>
      </c>
    </row>
    <row r="233" spans="1:27" x14ac:dyDescent="0.25">
      <c r="A233" t="s">
        <v>0</v>
      </c>
      <c r="B233" t="s">
        <v>228</v>
      </c>
      <c r="C233" t="s">
        <v>347</v>
      </c>
      <c r="D233" t="s">
        <v>346</v>
      </c>
      <c r="F233">
        <v>1</v>
      </c>
      <c r="L233">
        <v>1</v>
      </c>
      <c r="W233" s="3">
        <f t="shared" si="20"/>
        <v>19.642018094593954</v>
      </c>
      <c r="X233">
        <f t="shared" si="21"/>
        <v>2.9483560456378129E-9</v>
      </c>
      <c r="Y233" s="3">
        <f t="shared" si="24"/>
        <v>90.233807285608648</v>
      </c>
      <c r="Z233" s="5">
        <f t="shared" si="22"/>
        <v>3.2674627551796158E-11</v>
      </c>
      <c r="AA233" s="3">
        <f t="shared" si="23"/>
        <v>-24.144422255051058</v>
      </c>
    </row>
    <row r="234" spans="1:27" x14ac:dyDescent="0.25">
      <c r="A234" t="s">
        <v>0</v>
      </c>
      <c r="B234" t="s">
        <v>229</v>
      </c>
      <c r="C234" t="s">
        <v>347</v>
      </c>
      <c r="D234" t="s">
        <v>347</v>
      </c>
      <c r="F234">
        <v>1</v>
      </c>
      <c r="J234">
        <v>1</v>
      </c>
      <c r="L234">
        <v>1</v>
      </c>
      <c r="V234">
        <v>1</v>
      </c>
      <c r="W234" s="3">
        <f t="shared" si="20"/>
        <v>34.573203278502604</v>
      </c>
      <c r="X234">
        <f t="shared" si="21"/>
        <v>9.661589791782005E-16</v>
      </c>
      <c r="Y234" s="3">
        <f t="shared" si="24"/>
        <v>90.233807285608648</v>
      </c>
      <c r="Z234" s="5">
        <f t="shared" si="22"/>
        <v>1.0707283758072045E-17</v>
      </c>
      <c r="AA234" s="3">
        <f t="shared" si="23"/>
        <v>-39.075607438959707</v>
      </c>
    </row>
    <row r="235" spans="1:27" x14ac:dyDescent="0.25">
      <c r="A235" t="s">
        <v>0</v>
      </c>
      <c r="B235" t="s">
        <v>230</v>
      </c>
      <c r="C235" t="s">
        <v>347</v>
      </c>
      <c r="D235" t="s">
        <v>348</v>
      </c>
      <c r="F235">
        <v>1</v>
      </c>
      <c r="L235">
        <v>1</v>
      </c>
      <c r="W235" s="3">
        <f t="shared" si="20"/>
        <v>19.642018094593954</v>
      </c>
      <c r="X235">
        <f t="shared" si="21"/>
        <v>2.9483560456378129E-9</v>
      </c>
      <c r="Y235" s="3">
        <f t="shared" si="24"/>
        <v>90.233807285608648</v>
      </c>
      <c r="Z235" s="5">
        <f t="shared" si="22"/>
        <v>3.2674627551796158E-11</v>
      </c>
      <c r="AA235" s="3">
        <f t="shared" si="23"/>
        <v>-24.144422255051058</v>
      </c>
    </row>
    <row r="236" spans="1:27" x14ac:dyDescent="0.25">
      <c r="A236" t="s">
        <v>0</v>
      </c>
      <c r="B236" t="s">
        <v>231</v>
      </c>
      <c r="C236" t="s">
        <v>347</v>
      </c>
      <c r="D236" t="s">
        <v>349</v>
      </c>
      <c r="F236">
        <v>1</v>
      </c>
      <c r="L236">
        <v>1</v>
      </c>
      <c r="P236">
        <v>1</v>
      </c>
      <c r="W236" s="3">
        <f t="shared" si="20"/>
        <v>22.118098492363821</v>
      </c>
      <c r="X236">
        <f t="shared" si="21"/>
        <v>2.4787451335362944E-10</v>
      </c>
      <c r="Y236" s="3">
        <f t="shared" si="24"/>
        <v>90.233807285608648</v>
      </c>
      <c r="Z236" s="5">
        <f t="shared" si="22"/>
        <v>2.7470248769295015E-12</v>
      </c>
      <c r="AA236" s="3">
        <f t="shared" si="23"/>
        <v>-26.620502652820925</v>
      </c>
    </row>
    <row r="237" spans="1:27" x14ac:dyDescent="0.25">
      <c r="A237" t="s">
        <v>0</v>
      </c>
      <c r="B237" t="s">
        <v>232</v>
      </c>
      <c r="C237" t="s">
        <v>347</v>
      </c>
      <c r="D237" t="s">
        <v>350</v>
      </c>
      <c r="F237">
        <v>1</v>
      </c>
      <c r="L237">
        <v>1</v>
      </c>
      <c r="P237">
        <v>1</v>
      </c>
      <c r="W237" s="3">
        <f t="shared" si="20"/>
        <v>22.118098492363821</v>
      </c>
      <c r="X237">
        <f t="shared" si="21"/>
        <v>2.4787451335362944E-10</v>
      </c>
      <c r="Y237" s="3">
        <f t="shared" si="24"/>
        <v>90.233807285608648</v>
      </c>
      <c r="Z237" s="5">
        <f t="shared" si="22"/>
        <v>2.7470248769295015E-12</v>
      </c>
      <c r="AA237" s="3">
        <f t="shared" si="23"/>
        <v>-26.620502652820925</v>
      </c>
    </row>
    <row r="238" spans="1:27" x14ac:dyDescent="0.25">
      <c r="A238" t="s">
        <v>0</v>
      </c>
      <c r="B238" t="s">
        <v>233</v>
      </c>
      <c r="C238" t="s">
        <v>347</v>
      </c>
      <c r="D238" t="s">
        <v>351</v>
      </c>
      <c r="F238">
        <v>1</v>
      </c>
      <c r="L238">
        <v>1</v>
      </c>
      <c r="P238">
        <v>1</v>
      </c>
      <c r="W238" s="3">
        <f t="shared" si="20"/>
        <v>22.118098492363821</v>
      </c>
      <c r="X238">
        <f t="shared" si="21"/>
        <v>2.4787451335362944E-10</v>
      </c>
      <c r="Y238" s="3">
        <f t="shared" si="24"/>
        <v>90.233807285608648</v>
      </c>
      <c r="Z238" s="5">
        <f t="shared" si="22"/>
        <v>2.7470248769295015E-12</v>
      </c>
      <c r="AA238" s="3">
        <f t="shared" si="23"/>
        <v>-26.620502652820925</v>
      </c>
    </row>
    <row r="239" spans="1:27" x14ac:dyDescent="0.25">
      <c r="A239" t="s">
        <v>0</v>
      </c>
      <c r="B239" t="s">
        <v>234</v>
      </c>
      <c r="C239" t="s">
        <v>347</v>
      </c>
      <c r="D239" t="s">
        <v>352</v>
      </c>
      <c r="F239">
        <v>1</v>
      </c>
      <c r="L239">
        <v>1</v>
      </c>
      <c r="P239">
        <v>1</v>
      </c>
      <c r="W239" s="3">
        <f t="shared" si="20"/>
        <v>22.118098492363821</v>
      </c>
      <c r="X239">
        <f t="shared" si="21"/>
        <v>2.4787451335362944E-10</v>
      </c>
      <c r="Y239" s="3">
        <f t="shared" si="24"/>
        <v>90.233807285608648</v>
      </c>
      <c r="Z239" s="5">
        <f t="shared" si="22"/>
        <v>2.7470248769295015E-12</v>
      </c>
      <c r="AA239" s="3">
        <f t="shared" si="23"/>
        <v>-26.620502652820925</v>
      </c>
    </row>
    <row r="240" spans="1:27" x14ac:dyDescent="0.25">
      <c r="A240" t="s">
        <v>0</v>
      </c>
      <c r="B240" t="s">
        <v>235</v>
      </c>
      <c r="C240" t="s">
        <v>348</v>
      </c>
      <c r="D240" t="s">
        <v>328</v>
      </c>
      <c r="E240">
        <v>2</v>
      </c>
      <c r="L240">
        <v>1</v>
      </c>
      <c r="W240" s="3">
        <f t="shared" si="20"/>
        <v>0.56737071627329116</v>
      </c>
      <c r="X240">
        <f t="shared" si="21"/>
        <v>0.56701432202315927</v>
      </c>
      <c r="Y240" s="3">
        <f t="shared" si="24"/>
        <v>90.233807285608648</v>
      </c>
      <c r="Z240" s="5">
        <f t="shared" si="22"/>
        <v>6.2838346189742584E-3</v>
      </c>
      <c r="AA240" s="3">
        <f t="shared" si="23"/>
        <v>-5.0697748767303938</v>
      </c>
    </row>
    <row r="241" spans="1:27" x14ac:dyDescent="0.25">
      <c r="A241" t="s">
        <v>0</v>
      </c>
      <c r="B241" t="s">
        <v>236</v>
      </c>
      <c r="C241" t="s">
        <v>348</v>
      </c>
      <c r="D241" t="s">
        <v>336</v>
      </c>
      <c r="E241">
        <v>2</v>
      </c>
      <c r="L241">
        <v>1</v>
      </c>
      <c r="W241" s="3">
        <f t="shared" si="20"/>
        <v>0.56737071627329116</v>
      </c>
      <c r="X241">
        <f t="shared" si="21"/>
        <v>0.56701432202315927</v>
      </c>
      <c r="Y241" s="3">
        <f t="shared" si="24"/>
        <v>90.233807285608648</v>
      </c>
      <c r="Z241" s="5">
        <f t="shared" si="22"/>
        <v>6.2838346189742584E-3</v>
      </c>
      <c r="AA241" s="3">
        <f t="shared" si="23"/>
        <v>-5.0697748767303938</v>
      </c>
    </row>
    <row r="242" spans="1:27" x14ac:dyDescent="0.25">
      <c r="A242" t="s">
        <v>0</v>
      </c>
      <c r="B242" t="s">
        <v>237</v>
      </c>
      <c r="C242" t="s">
        <v>348</v>
      </c>
      <c r="D242" t="s">
        <v>337</v>
      </c>
      <c r="E242">
        <v>5</v>
      </c>
      <c r="L242">
        <v>1</v>
      </c>
      <c r="W242" s="3">
        <f t="shared" si="20"/>
        <v>0.56737071627329116</v>
      </c>
      <c r="X242">
        <f t="shared" si="21"/>
        <v>0.56701432202315927</v>
      </c>
      <c r="Y242" s="3">
        <f t="shared" si="24"/>
        <v>90.233807285608648</v>
      </c>
      <c r="Z242" s="5">
        <f t="shared" si="22"/>
        <v>6.2838346189742584E-3</v>
      </c>
      <c r="AA242" s="3">
        <f t="shared" si="23"/>
        <v>-5.0697748767303938</v>
      </c>
    </row>
    <row r="243" spans="1:27" x14ac:dyDescent="0.25">
      <c r="A243" t="s">
        <v>0</v>
      </c>
      <c r="B243" t="s">
        <v>238</v>
      </c>
      <c r="C243" t="s">
        <v>348</v>
      </c>
      <c r="D243" t="s">
        <v>338</v>
      </c>
      <c r="E243">
        <v>3</v>
      </c>
      <c r="V243">
        <v>1</v>
      </c>
      <c r="W243" s="3">
        <f t="shared" si="20"/>
        <v>0.18448160671101191</v>
      </c>
      <c r="X243">
        <f t="shared" si="21"/>
        <v>0.83153523442661592</v>
      </c>
      <c r="Y243" s="3">
        <f t="shared" si="24"/>
        <v>90.233807285608648</v>
      </c>
      <c r="Z243" s="5">
        <f t="shared" si="22"/>
        <v>9.2153402304596885E-3</v>
      </c>
      <c r="AA243" s="3">
        <f t="shared" si="23"/>
        <v>-4.6868857671681141</v>
      </c>
    </row>
    <row r="244" spans="1:27" x14ac:dyDescent="0.25">
      <c r="A244" t="s">
        <v>0</v>
      </c>
      <c r="B244" t="s">
        <v>239</v>
      </c>
      <c r="C244" t="s">
        <v>348</v>
      </c>
      <c r="D244" t="s">
        <v>339</v>
      </c>
      <c r="E244">
        <v>10</v>
      </c>
      <c r="L244">
        <v>1</v>
      </c>
      <c r="W244" s="3">
        <f t="shared" si="20"/>
        <v>0.56737071627329116</v>
      </c>
      <c r="X244">
        <f t="shared" si="21"/>
        <v>0.56701432202315927</v>
      </c>
      <c r="Y244" s="3">
        <f t="shared" si="24"/>
        <v>90.233807285608648</v>
      </c>
      <c r="Z244" s="5">
        <f t="shared" si="22"/>
        <v>6.2838346189742584E-3</v>
      </c>
      <c r="AA244" s="3">
        <f t="shared" si="23"/>
        <v>-5.0697748767303938</v>
      </c>
    </row>
    <row r="245" spans="1:27" x14ac:dyDescent="0.25">
      <c r="A245" t="s">
        <v>0</v>
      </c>
      <c r="B245" t="s">
        <v>240</v>
      </c>
      <c r="C245" t="s">
        <v>348</v>
      </c>
      <c r="D245" t="s">
        <v>340</v>
      </c>
      <c r="E245">
        <v>3</v>
      </c>
      <c r="L245">
        <v>1</v>
      </c>
      <c r="W245" s="3">
        <f t="shared" si="20"/>
        <v>0.56737071627329116</v>
      </c>
      <c r="X245">
        <f t="shared" si="21"/>
        <v>0.56701432202315927</v>
      </c>
      <c r="Y245" s="3">
        <f t="shared" si="24"/>
        <v>90.233807285608648</v>
      </c>
      <c r="Z245" s="5">
        <f t="shared" si="22"/>
        <v>6.2838346189742584E-3</v>
      </c>
      <c r="AA245" s="3">
        <f t="shared" si="23"/>
        <v>-5.0697748767303938</v>
      </c>
    </row>
    <row r="246" spans="1:27" x14ac:dyDescent="0.25">
      <c r="A246" t="s">
        <v>0</v>
      </c>
      <c r="B246" t="s">
        <v>241</v>
      </c>
      <c r="C246" t="s">
        <v>348</v>
      </c>
      <c r="D246" t="s">
        <v>341</v>
      </c>
      <c r="E246">
        <v>1</v>
      </c>
      <c r="L246">
        <v>1</v>
      </c>
      <c r="W246" s="3">
        <f t="shared" si="20"/>
        <v>0.56737071627329116</v>
      </c>
      <c r="X246">
        <f t="shared" si="21"/>
        <v>0.56701432202315927</v>
      </c>
      <c r="Y246" s="3">
        <f t="shared" si="24"/>
        <v>90.233807285608648</v>
      </c>
      <c r="Z246" s="5">
        <f t="shared" si="22"/>
        <v>6.2838346189742584E-3</v>
      </c>
      <c r="AA246" s="3">
        <f t="shared" si="23"/>
        <v>-5.0697748767303938</v>
      </c>
    </row>
    <row r="247" spans="1:27" x14ac:dyDescent="0.25">
      <c r="A247" t="s">
        <v>0</v>
      </c>
      <c r="B247" t="s">
        <v>242</v>
      </c>
      <c r="C247" t="s">
        <v>348</v>
      </c>
      <c r="D247" t="s">
        <v>342</v>
      </c>
      <c r="E247">
        <v>6</v>
      </c>
      <c r="V247">
        <v>1</v>
      </c>
      <c r="W247" s="3">
        <f t="shared" si="20"/>
        <v>0.18448160671101191</v>
      </c>
      <c r="X247">
        <f t="shared" si="21"/>
        <v>0.83153523442661592</v>
      </c>
      <c r="Y247" s="3">
        <f t="shared" si="24"/>
        <v>90.233807285608648</v>
      </c>
      <c r="Z247" s="5">
        <f t="shared" si="22"/>
        <v>9.2153402304596885E-3</v>
      </c>
      <c r="AA247" s="3">
        <f t="shared" si="23"/>
        <v>-4.6868857671681141</v>
      </c>
    </row>
    <row r="248" spans="1:27" x14ac:dyDescent="0.25">
      <c r="A248" t="s">
        <v>0</v>
      </c>
      <c r="B248" t="s">
        <v>243</v>
      </c>
      <c r="C248" t="s">
        <v>348</v>
      </c>
      <c r="D248" t="s">
        <v>343</v>
      </c>
      <c r="E248">
        <v>9</v>
      </c>
      <c r="W248" s="3">
        <f t="shared" si="20"/>
        <v>0</v>
      </c>
      <c r="X248">
        <f t="shared" si="21"/>
        <v>1</v>
      </c>
      <c r="Y248" s="3">
        <f t="shared" si="24"/>
        <v>90.233807285608648</v>
      </c>
      <c r="Z248" s="5">
        <f t="shared" si="22"/>
        <v>1.1082320807264547E-2</v>
      </c>
      <c r="AA248" s="3">
        <f t="shared" si="23"/>
        <v>-4.502404160457103</v>
      </c>
    </row>
    <row r="249" spans="1:27" x14ac:dyDescent="0.25">
      <c r="A249" t="s">
        <v>0</v>
      </c>
      <c r="B249" t="s">
        <v>244</v>
      </c>
      <c r="C249" t="s">
        <v>348</v>
      </c>
      <c r="D249" t="s">
        <v>344</v>
      </c>
      <c r="L249">
        <v>1</v>
      </c>
      <c r="W249" s="3">
        <f t="shared" si="20"/>
        <v>0.56737071627329116</v>
      </c>
      <c r="X249">
        <f t="shared" si="21"/>
        <v>0.56701432202315927</v>
      </c>
      <c r="Y249" s="3">
        <f t="shared" si="24"/>
        <v>90.233807285608648</v>
      </c>
      <c r="Z249" s="5">
        <f t="shared" si="22"/>
        <v>6.2838346189742584E-3</v>
      </c>
      <c r="AA249" s="3">
        <f t="shared" si="23"/>
        <v>-5.0697748767303938</v>
      </c>
    </row>
    <row r="250" spans="1:27" x14ac:dyDescent="0.25">
      <c r="A250" t="s">
        <v>0</v>
      </c>
      <c r="B250" t="s">
        <v>245</v>
      </c>
      <c r="C250" t="s">
        <v>348</v>
      </c>
      <c r="D250" t="s">
        <v>345</v>
      </c>
      <c r="L250">
        <v>1</v>
      </c>
      <c r="W250" s="3">
        <f t="shared" si="20"/>
        <v>0.56737071627329116</v>
      </c>
      <c r="X250">
        <f t="shared" si="21"/>
        <v>0.56701432202315927</v>
      </c>
      <c r="Y250" s="3">
        <f t="shared" si="24"/>
        <v>90.233807285608648</v>
      </c>
      <c r="Z250" s="5">
        <f t="shared" si="22"/>
        <v>6.2838346189742584E-3</v>
      </c>
      <c r="AA250" s="3">
        <f t="shared" si="23"/>
        <v>-5.0697748767303938</v>
      </c>
    </row>
    <row r="251" spans="1:27" x14ac:dyDescent="0.25">
      <c r="A251" t="s">
        <v>0</v>
      </c>
      <c r="B251" t="s">
        <v>246</v>
      </c>
      <c r="C251" t="s">
        <v>348</v>
      </c>
      <c r="D251" t="s">
        <v>346</v>
      </c>
      <c r="L251">
        <v>1</v>
      </c>
      <c r="W251" s="3">
        <f t="shared" si="20"/>
        <v>0.56737071627329116</v>
      </c>
      <c r="X251">
        <f t="shared" si="21"/>
        <v>0.56701432202315927</v>
      </c>
      <c r="Y251" s="3">
        <f t="shared" si="24"/>
        <v>90.233807285608648</v>
      </c>
      <c r="Z251" s="5">
        <f t="shared" si="22"/>
        <v>6.2838346189742584E-3</v>
      </c>
      <c r="AA251" s="3">
        <f t="shared" si="23"/>
        <v>-5.0697748767303938</v>
      </c>
    </row>
    <row r="252" spans="1:27" x14ac:dyDescent="0.25">
      <c r="A252" t="s">
        <v>0</v>
      </c>
      <c r="B252" t="s">
        <v>247</v>
      </c>
      <c r="C252" t="s">
        <v>348</v>
      </c>
      <c r="D252" t="s">
        <v>347</v>
      </c>
      <c r="E252">
        <v>1</v>
      </c>
      <c r="L252">
        <v>1</v>
      </c>
      <c r="W252" s="3">
        <f t="shared" si="20"/>
        <v>0.56737071627329116</v>
      </c>
      <c r="X252">
        <f t="shared" si="21"/>
        <v>0.56701432202315927</v>
      </c>
      <c r="Y252" s="3">
        <f t="shared" si="24"/>
        <v>90.233807285608648</v>
      </c>
      <c r="Z252" s="5">
        <f t="shared" si="22"/>
        <v>6.2838346189742584E-3</v>
      </c>
      <c r="AA252" s="3">
        <f t="shared" si="23"/>
        <v>-5.0697748767303938</v>
      </c>
    </row>
    <row r="253" spans="1:27" x14ac:dyDescent="0.25">
      <c r="A253" t="s">
        <v>0</v>
      </c>
      <c r="B253" t="s">
        <v>248</v>
      </c>
      <c r="C253" t="s">
        <v>348</v>
      </c>
      <c r="D253" t="s">
        <v>348</v>
      </c>
      <c r="J253">
        <v>1</v>
      </c>
      <c r="L253">
        <v>1</v>
      </c>
      <c r="V253">
        <v>1</v>
      </c>
      <c r="W253" s="3">
        <f t="shared" si="20"/>
        <v>15.498555900181948</v>
      </c>
      <c r="X253">
        <f t="shared" si="21"/>
        <v>1.8580726685158562E-7</v>
      </c>
      <c r="Y253" s="3">
        <f t="shared" si="24"/>
        <v>90.233807285608648</v>
      </c>
      <c r="Z253" s="5">
        <f t="shared" si="22"/>
        <v>2.0591757395702834E-9</v>
      </c>
      <c r="AA253" s="3">
        <f t="shared" si="23"/>
        <v>-20.000960060639052</v>
      </c>
    </row>
    <row r="254" spans="1:27" x14ac:dyDescent="0.25">
      <c r="A254" t="s">
        <v>0</v>
      </c>
      <c r="B254" t="s">
        <v>249</v>
      </c>
      <c r="C254" t="s">
        <v>348</v>
      </c>
      <c r="D254" t="s">
        <v>349</v>
      </c>
      <c r="E254">
        <v>1</v>
      </c>
      <c r="L254">
        <v>1</v>
      </c>
      <c r="P254">
        <v>1</v>
      </c>
      <c r="W254" s="3">
        <f t="shared" si="20"/>
        <v>3.0434511140431582</v>
      </c>
      <c r="X254">
        <f t="shared" si="21"/>
        <v>4.7670090369165058E-2</v>
      </c>
      <c r="Y254" s="3">
        <f t="shared" si="24"/>
        <v>90.233807285608648</v>
      </c>
      <c r="Z254" s="5">
        <f t="shared" si="22"/>
        <v>5.282952343823792E-4</v>
      </c>
      <c r="AA254" s="3">
        <f t="shared" si="23"/>
        <v>-7.5458552745002612</v>
      </c>
    </row>
    <row r="255" spans="1:27" x14ac:dyDescent="0.25">
      <c r="A255" t="s">
        <v>0</v>
      </c>
      <c r="B255" t="s">
        <v>250</v>
      </c>
      <c r="C255" t="s">
        <v>348</v>
      </c>
      <c r="D255" t="s">
        <v>350</v>
      </c>
      <c r="L255">
        <v>1</v>
      </c>
      <c r="P255">
        <v>1</v>
      </c>
      <c r="W255" s="3">
        <f t="shared" si="20"/>
        <v>3.0434511140431582</v>
      </c>
      <c r="X255">
        <f t="shared" si="21"/>
        <v>4.7670090369165058E-2</v>
      </c>
      <c r="Y255" s="3">
        <f t="shared" si="24"/>
        <v>90.233807285608648</v>
      </c>
      <c r="Z255" s="5">
        <f t="shared" si="22"/>
        <v>5.282952343823792E-4</v>
      </c>
      <c r="AA255" s="3">
        <f t="shared" si="23"/>
        <v>-7.5458552745002612</v>
      </c>
    </row>
    <row r="256" spans="1:27" x14ac:dyDescent="0.25">
      <c r="A256" t="s">
        <v>0</v>
      </c>
      <c r="B256" t="s">
        <v>251</v>
      </c>
      <c r="C256" t="s">
        <v>348</v>
      </c>
      <c r="D256" t="s">
        <v>351</v>
      </c>
      <c r="L256">
        <v>1</v>
      </c>
      <c r="P256">
        <v>1</v>
      </c>
      <c r="W256" s="3">
        <f t="shared" si="20"/>
        <v>3.0434511140431582</v>
      </c>
      <c r="X256">
        <f t="shared" si="21"/>
        <v>4.7670090369165058E-2</v>
      </c>
      <c r="Y256" s="3">
        <f t="shared" si="24"/>
        <v>90.233807285608648</v>
      </c>
      <c r="Z256" s="5">
        <f t="shared" si="22"/>
        <v>5.282952343823792E-4</v>
      </c>
      <c r="AA256" s="3">
        <f t="shared" si="23"/>
        <v>-7.5458552745002612</v>
      </c>
    </row>
    <row r="257" spans="1:27" x14ac:dyDescent="0.25">
      <c r="A257" t="s">
        <v>0</v>
      </c>
      <c r="B257" t="s">
        <v>252</v>
      </c>
      <c r="C257" t="s">
        <v>348</v>
      </c>
      <c r="D257" t="s">
        <v>352</v>
      </c>
      <c r="L257">
        <v>1</v>
      </c>
      <c r="P257">
        <v>1</v>
      </c>
      <c r="W257" s="3">
        <f t="shared" si="20"/>
        <v>3.0434511140431582</v>
      </c>
      <c r="X257">
        <f t="shared" si="21"/>
        <v>4.7670090369165058E-2</v>
      </c>
      <c r="Y257" s="3">
        <f t="shared" si="24"/>
        <v>90.233807285608648</v>
      </c>
      <c r="Z257" s="5">
        <f t="shared" si="22"/>
        <v>5.282952343823792E-4</v>
      </c>
      <c r="AA257" s="3">
        <f t="shared" si="23"/>
        <v>-7.5458552745002612</v>
      </c>
    </row>
    <row r="258" spans="1:27" x14ac:dyDescent="0.25">
      <c r="A258" t="s">
        <v>0</v>
      </c>
      <c r="B258" t="s">
        <v>253</v>
      </c>
      <c r="C258" t="s">
        <v>349</v>
      </c>
      <c r="D258" t="s">
        <v>328</v>
      </c>
      <c r="E258">
        <v>3</v>
      </c>
      <c r="L258">
        <v>1</v>
      </c>
      <c r="W258" s="3">
        <f t="shared" si="20"/>
        <v>0.56737071627329116</v>
      </c>
      <c r="X258">
        <f t="shared" si="21"/>
        <v>0.56701432202315927</v>
      </c>
      <c r="Y258" s="3">
        <f t="shared" si="24"/>
        <v>90.233807285608648</v>
      </c>
      <c r="Z258" s="5">
        <f t="shared" si="22"/>
        <v>6.2838346189742584E-3</v>
      </c>
      <c r="AA258" s="3">
        <f t="shared" si="23"/>
        <v>-5.0697748767303938</v>
      </c>
    </row>
    <row r="259" spans="1:27" x14ac:dyDescent="0.25">
      <c r="A259" t="s">
        <v>0</v>
      </c>
      <c r="B259" t="s">
        <v>254</v>
      </c>
      <c r="C259" t="s">
        <v>349</v>
      </c>
      <c r="D259" t="s">
        <v>336</v>
      </c>
      <c r="E259">
        <v>2</v>
      </c>
      <c r="L259">
        <v>1</v>
      </c>
      <c r="W259" s="3">
        <f t="shared" si="20"/>
        <v>0.56737071627329116</v>
      </c>
      <c r="X259">
        <f t="shared" si="21"/>
        <v>0.56701432202315927</v>
      </c>
      <c r="Y259" s="3">
        <f t="shared" si="24"/>
        <v>90.233807285608648</v>
      </c>
      <c r="Z259" s="5">
        <f t="shared" si="22"/>
        <v>6.2838346189742584E-3</v>
      </c>
      <c r="AA259" s="3">
        <f t="shared" si="23"/>
        <v>-5.0697748767303938</v>
      </c>
    </row>
    <row r="260" spans="1:27" x14ac:dyDescent="0.25">
      <c r="A260" t="s">
        <v>0</v>
      </c>
      <c r="B260" t="s">
        <v>255</v>
      </c>
      <c r="C260" t="s">
        <v>349</v>
      </c>
      <c r="D260" t="s">
        <v>337</v>
      </c>
      <c r="L260">
        <v>1</v>
      </c>
      <c r="W260" s="3">
        <f t="shared" si="20"/>
        <v>0.56737071627329116</v>
      </c>
      <c r="X260">
        <f t="shared" si="21"/>
        <v>0.56701432202315927</v>
      </c>
      <c r="Y260" s="3">
        <f t="shared" si="24"/>
        <v>90.233807285608648</v>
      </c>
      <c r="Z260" s="5">
        <f t="shared" si="22"/>
        <v>6.2838346189742584E-3</v>
      </c>
      <c r="AA260" s="3">
        <f t="shared" si="23"/>
        <v>-5.0697748767303938</v>
      </c>
    </row>
    <row r="261" spans="1:27" x14ac:dyDescent="0.25">
      <c r="A261" t="s">
        <v>0</v>
      </c>
      <c r="B261" t="s">
        <v>256</v>
      </c>
      <c r="C261" t="s">
        <v>349</v>
      </c>
      <c r="D261" t="s">
        <v>338</v>
      </c>
      <c r="E261">
        <v>1</v>
      </c>
      <c r="L261">
        <v>1</v>
      </c>
      <c r="W261" s="3">
        <f t="shared" si="20"/>
        <v>0.56737071627329116</v>
      </c>
      <c r="X261">
        <f t="shared" si="21"/>
        <v>0.56701432202315927</v>
      </c>
      <c r="Y261" s="3">
        <f t="shared" si="24"/>
        <v>90.233807285608648</v>
      </c>
      <c r="Z261" s="5">
        <f t="shared" si="22"/>
        <v>6.2838346189742584E-3</v>
      </c>
      <c r="AA261" s="3">
        <f t="shared" si="23"/>
        <v>-5.0697748767303938</v>
      </c>
    </row>
    <row r="262" spans="1:27" x14ac:dyDescent="0.25">
      <c r="A262" t="s">
        <v>0</v>
      </c>
      <c r="B262" t="s">
        <v>257</v>
      </c>
      <c r="C262" t="s">
        <v>349</v>
      </c>
      <c r="D262" t="s">
        <v>339</v>
      </c>
      <c r="E262">
        <v>1</v>
      </c>
      <c r="L262">
        <v>1</v>
      </c>
      <c r="W262" s="3">
        <f t="shared" ref="W262:W325" si="25">SUMPRODUCT(F$2:V$2,F262:V262)</f>
        <v>0.56737071627329116</v>
      </c>
      <c r="X262">
        <f t="shared" si="21"/>
        <v>0.56701432202315927</v>
      </c>
      <c r="Y262" s="3">
        <f t="shared" si="24"/>
        <v>90.233807285608648</v>
      </c>
      <c r="Z262" s="5">
        <f t="shared" si="22"/>
        <v>6.2838346189742584E-3</v>
      </c>
      <c r="AA262" s="3">
        <f t="shared" si="23"/>
        <v>-5.0697748767303938</v>
      </c>
    </row>
    <row r="263" spans="1:27" x14ac:dyDescent="0.25">
      <c r="A263" t="s">
        <v>0</v>
      </c>
      <c r="B263" t="s">
        <v>258</v>
      </c>
      <c r="C263" t="s">
        <v>349</v>
      </c>
      <c r="D263" t="s">
        <v>340</v>
      </c>
      <c r="E263">
        <v>4</v>
      </c>
      <c r="L263">
        <v>1</v>
      </c>
      <c r="W263" s="3">
        <f t="shared" si="25"/>
        <v>0.56737071627329116</v>
      </c>
      <c r="X263">
        <f t="shared" ref="X263:X326" si="26">EXP(-W263)</f>
        <v>0.56701432202315927</v>
      </c>
      <c r="Y263" s="3">
        <f t="shared" si="24"/>
        <v>90.233807285608648</v>
      </c>
      <c r="Z263" s="5">
        <f t="shared" ref="Z263:Z326" si="27">X263/Y263</f>
        <v>6.2838346189742584E-3</v>
      </c>
      <c r="AA263" s="3">
        <f t="shared" ref="AA263:AA326" si="28">LN(Z263)</f>
        <v>-5.0697748767303938</v>
      </c>
    </row>
    <row r="264" spans="1:27" x14ac:dyDescent="0.25">
      <c r="A264" t="s">
        <v>0</v>
      </c>
      <c r="B264" t="s">
        <v>259</v>
      </c>
      <c r="C264" t="s">
        <v>349</v>
      </c>
      <c r="D264" t="s">
        <v>341</v>
      </c>
      <c r="E264">
        <v>1</v>
      </c>
      <c r="L264">
        <v>1</v>
      </c>
      <c r="W264" s="3">
        <f t="shared" si="25"/>
        <v>0.56737071627329116</v>
      </c>
      <c r="X264">
        <f t="shared" si="26"/>
        <v>0.56701432202315927</v>
      </c>
      <c r="Y264" s="3">
        <f t="shared" ref="Y264:Y327" si="29">Y$6</f>
        <v>90.233807285608648</v>
      </c>
      <c r="Z264" s="5">
        <f t="shared" si="27"/>
        <v>6.2838346189742584E-3</v>
      </c>
      <c r="AA264" s="3">
        <f t="shared" si="28"/>
        <v>-5.0697748767303938</v>
      </c>
    </row>
    <row r="265" spans="1:27" x14ac:dyDescent="0.25">
      <c r="A265" t="s">
        <v>0</v>
      </c>
      <c r="B265" t="s">
        <v>260</v>
      </c>
      <c r="C265" t="s">
        <v>349</v>
      </c>
      <c r="D265" t="s">
        <v>342</v>
      </c>
      <c r="E265">
        <v>2</v>
      </c>
      <c r="L265">
        <v>1</v>
      </c>
      <c r="W265" s="3">
        <f t="shared" si="25"/>
        <v>0.56737071627329116</v>
      </c>
      <c r="X265">
        <f t="shared" si="26"/>
        <v>0.56701432202315927</v>
      </c>
      <c r="Y265" s="3">
        <f t="shared" si="29"/>
        <v>90.233807285608648</v>
      </c>
      <c r="Z265" s="5">
        <f t="shared" si="27"/>
        <v>6.2838346189742584E-3</v>
      </c>
      <c r="AA265" s="3">
        <f t="shared" si="28"/>
        <v>-5.0697748767303938</v>
      </c>
    </row>
    <row r="266" spans="1:27" x14ac:dyDescent="0.25">
      <c r="A266" t="s">
        <v>0</v>
      </c>
      <c r="B266" t="s">
        <v>261</v>
      </c>
      <c r="C266" t="s">
        <v>349</v>
      </c>
      <c r="D266" t="s">
        <v>343</v>
      </c>
      <c r="E266">
        <v>2</v>
      </c>
      <c r="L266">
        <v>1</v>
      </c>
      <c r="W266" s="3">
        <f t="shared" si="25"/>
        <v>0.56737071627329116</v>
      </c>
      <c r="X266">
        <f t="shared" si="26"/>
        <v>0.56701432202315927</v>
      </c>
      <c r="Y266" s="3">
        <f t="shared" si="29"/>
        <v>90.233807285608648</v>
      </c>
      <c r="Z266" s="5">
        <f t="shared" si="27"/>
        <v>6.2838346189742584E-3</v>
      </c>
      <c r="AA266" s="3">
        <f t="shared" si="28"/>
        <v>-5.0697748767303938</v>
      </c>
    </row>
    <row r="267" spans="1:27" x14ac:dyDescent="0.25">
      <c r="A267" t="s">
        <v>0</v>
      </c>
      <c r="B267" t="s">
        <v>262</v>
      </c>
      <c r="C267" t="s">
        <v>349</v>
      </c>
      <c r="D267" t="s">
        <v>344</v>
      </c>
      <c r="L267">
        <v>1</v>
      </c>
      <c r="W267" s="3">
        <f t="shared" si="25"/>
        <v>0.56737071627329116</v>
      </c>
      <c r="X267">
        <f t="shared" si="26"/>
        <v>0.56701432202315927</v>
      </c>
      <c r="Y267" s="3">
        <f t="shared" si="29"/>
        <v>90.233807285608648</v>
      </c>
      <c r="Z267" s="5">
        <f t="shared" si="27"/>
        <v>6.2838346189742584E-3</v>
      </c>
      <c r="AA267" s="3">
        <f t="shared" si="28"/>
        <v>-5.0697748767303938</v>
      </c>
    </row>
    <row r="268" spans="1:27" x14ac:dyDescent="0.25">
      <c r="A268" t="s">
        <v>0</v>
      </c>
      <c r="B268" t="s">
        <v>263</v>
      </c>
      <c r="C268" t="s">
        <v>349</v>
      </c>
      <c r="D268" t="s">
        <v>345</v>
      </c>
      <c r="E268">
        <v>1</v>
      </c>
      <c r="L268">
        <v>1</v>
      </c>
      <c r="W268" s="3">
        <f t="shared" si="25"/>
        <v>0.56737071627329116</v>
      </c>
      <c r="X268">
        <f t="shared" si="26"/>
        <v>0.56701432202315927</v>
      </c>
      <c r="Y268" s="3">
        <f t="shared" si="29"/>
        <v>90.233807285608648</v>
      </c>
      <c r="Z268" s="5">
        <f t="shared" si="27"/>
        <v>6.2838346189742584E-3</v>
      </c>
      <c r="AA268" s="3">
        <f t="shared" si="28"/>
        <v>-5.0697748767303938</v>
      </c>
    </row>
    <row r="269" spans="1:27" x14ac:dyDescent="0.25">
      <c r="A269" t="s">
        <v>0</v>
      </c>
      <c r="B269" t="s">
        <v>264</v>
      </c>
      <c r="C269" t="s">
        <v>349</v>
      </c>
      <c r="D269" t="s">
        <v>346</v>
      </c>
      <c r="L269">
        <v>1</v>
      </c>
      <c r="W269" s="3">
        <f t="shared" si="25"/>
        <v>0.56737071627329116</v>
      </c>
      <c r="X269">
        <f t="shared" si="26"/>
        <v>0.56701432202315927</v>
      </c>
      <c r="Y269" s="3">
        <f t="shared" si="29"/>
        <v>90.233807285608648</v>
      </c>
      <c r="Z269" s="5">
        <f t="shared" si="27"/>
        <v>6.2838346189742584E-3</v>
      </c>
      <c r="AA269" s="3">
        <f t="shared" si="28"/>
        <v>-5.0697748767303938</v>
      </c>
    </row>
    <row r="270" spans="1:27" x14ac:dyDescent="0.25">
      <c r="A270" t="s">
        <v>0</v>
      </c>
      <c r="B270" t="s">
        <v>265</v>
      </c>
      <c r="C270" t="s">
        <v>349</v>
      </c>
      <c r="D270" t="s">
        <v>347</v>
      </c>
      <c r="E270">
        <v>1</v>
      </c>
      <c r="L270">
        <v>1</v>
      </c>
      <c r="W270" s="3">
        <f t="shared" si="25"/>
        <v>0.56737071627329116</v>
      </c>
      <c r="X270">
        <f t="shared" si="26"/>
        <v>0.56701432202315927</v>
      </c>
      <c r="Y270" s="3">
        <f t="shared" si="29"/>
        <v>90.233807285608648</v>
      </c>
      <c r="Z270" s="5">
        <f t="shared" si="27"/>
        <v>6.2838346189742584E-3</v>
      </c>
      <c r="AA270" s="3">
        <f t="shared" si="28"/>
        <v>-5.0697748767303938</v>
      </c>
    </row>
    <row r="271" spans="1:27" x14ac:dyDescent="0.25">
      <c r="A271" t="s">
        <v>0</v>
      </c>
      <c r="B271" t="s">
        <v>266</v>
      </c>
      <c r="C271" t="s">
        <v>349</v>
      </c>
      <c r="D271" t="s">
        <v>348</v>
      </c>
      <c r="L271">
        <v>1</v>
      </c>
      <c r="W271" s="3">
        <f t="shared" si="25"/>
        <v>0.56737071627329116</v>
      </c>
      <c r="X271">
        <f t="shared" si="26"/>
        <v>0.56701432202315927</v>
      </c>
      <c r="Y271" s="3">
        <f t="shared" si="29"/>
        <v>90.233807285608648</v>
      </c>
      <c r="Z271" s="5">
        <f t="shared" si="27"/>
        <v>6.2838346189742584E-3</v>
      </c>
      <c r="AA271" s="3">
        <f t="shared" si="28"/>
        <v>-5.0697748767303938</v>
      </c>
    </row>
    <row r="272" spans="1:27" x14ac:dyDescent="0.25">
      <c r="A272" t="s">
        <v>0</v>
      </c>
      <c r="B272" t="s">
        <v>267</v>
      </c>
      <c r="C272" t="s">
        <v>349</v>
      </c>
      <c r="D272" t="s">
        <v>349</v>
      </c>
      <c r="J272">
        <v>1</v>
      </c>
      <c r="L272">
        <v>1</v>
      </c>
      <c r="W272" s="3">
        <f t="shared" si="25"/>
        <v>15.314074293470936</v>
      </c>
      <c r="X272">
        <f t="shared" si="26"/>
        <v>2.2345086432772609E-7</v>
      </c>
      <c r="Y272" s="3">
        <f t="shared" si="29"/>
        <v>90.233807285608648</v>
      </c>
      <c r="Z272" s="5">
        <f t="shared" si="27"/>
        <v>2.476354163140406E-9</v>
      </c>
      <c r="AA272" s="3">
        <f t="shared" si="28"/>
        <v>-19.816478453928038</v>
      </c>
    </row>
    <row r="273" spans="1:27" x14ac:dyDescent="0.25">
      <c r="A273" t="s">
        <v>0</v>
      </c>
      <c r="B273" t="s">
        <v>268</v>
      </c>
      <c r="C273" t="s">
        <v>349</v>
      </c>
      <c r="D273" t="s">
        <v>350</v>
      </c>
      <c r="L273">
        <v>1</v>
      </c>
      <c r="W273" s="3">
        <f t="shared" si="25"/>
        <v>0.56737071627329116</v>
      </c>
      <c r="X273">
        <f t="shared" si="26"/>
        <v>0.56701432202315927</v>
      </c>
      <c r="Y273" s="3">
        <f t="shared" si="29"/>
        <v>90.233807285608648</v>
      </c>
      <c r="Z273" s="5">
        <f t="shared" si="27"/>
        <v>6.2838346189742584E-3</v>
      </c>
      <c r="AA273" s="3">
        <f t="shared" si="28"/>
        <v>-5.0697748767303938</v>
      </c>
    </row>
    <row r="274" spans="1:27" x14ac:dyDescent="0.25">
      <c r="A274" t="s">
        <v>0</v>
      </c>
      <c r="B274" t="s">
        <v>269</v>
      </c>
      <c r="C274" t="s">
        <v>349</v>
      </c>
      <c r="D274" t="s">
        <v>351</v>
      </c>
      <c r="L274">
        <v>1</v>
      </c>
      <c r="P274">
        <v>1</v>
      </c>
      <c r="W274" s="3">
        <f t="shared" si="25"/>
        <v>3.0434511140431582</v>
      </c>
      <c r="X274">
        <f t="shared" si="26"/>
        <v>4.7670090369165058E-2</v>
      </c>
      <c r="Y274" s="3">
        <f t="shared" si="29"/>
        <v>90.233807285608648</v>
      </c>
      <c r="Z274" s="5">
        <f t="shared" si="27"/>
        <v>5.282952343823792E-4</v>
      </c>
      <c r="AA274" s="3">
        <f t="shared" si="28"/>
        <v>-7.5458552745002612</v>
      </c>
    </row>
    <row r="275" spans="1:27" x14ac:dyDescent="0.25">
      <c r="A275" t="s">
        <v>0</v>
      </c>
      <c r="B275" t="s">
        <v>270</v>
      </c>
      <c r="C275" t="s">
        <v>349</v>
      </c>
      <c r="D275" t="s">
        <v>352</v>
      </c>
      <c r="L275">
        <v>1</v>
      </c>
      <c r="P275">
        <v>1</v>
      </c>
      <c r="W275" s="3">
        <f t="shared" si="25"/>
        <v>3.0434511140431582</v>
      </c>
      <c r="X275">
        <f t="shared" si="26"/>
        <v>4.7670090369165058E-2</v>
      </c>
      <c r="Y275" s="3">
        <f t="shared" si="29"/>
        <v>90.233807285608648</v>
      </c>
      <c r="Z275" s="5">
        <f t="shared" si="27"/>
        <v>5.282952343823792E-4</v>
      </c>
      <c r="AA275" s="3">
        <f t="shared" si="28"/>
        <v>-7.5458552745002612</v>
      </c>
    </row>
    <row r="276" spans="1:27" x14ac:dyDescent="0.25">
      <c r="A276" t="s">
        <v>0</v>
      </c>
      <c r="B276" t="s">
        <v>271</v>
      </c>
      <c r="C276" t="s">
        <v>350</v>
      </c>
      <c r="D276" t="s">
        <v>328</v>
      </c>
      <c r="L276">
        <v>1</v>
      </c>
      <c r="W276" s="3">
        <f t="shared" si="25"/>
        <v>0.56737071627329116</v>
      </c>
      <c r="X276">
        <f t="shared" si="26"/>
        <v>0.56701432202315927</v>
      </c>
      <c r="Y276" s="3">
        <f t="shared" si="29"/>
        <v>90.233807285608648</v>
      </c>
      <c r="Z276" s="5">
        <f t="shared" si="27"/>
        <v>6.2838346189742584E-3</v>
      </c>
      <c r="AA276" s="3">
        <f t="shared" si="28"/>
        <v>-5.0697748767303938</v>
      </c>
    </row>
    <row r="277" spans="1:27" x14ac:dyDescent="0.25">
      <c r="A277" t="s">
        <v>0</v>
      </c>
      <c r="B277" t="s">
        <v>272</v>
      </c>
      <c r="C277" t="s">
        <v>350</v>
      </c>
      <c r="D277" t="s">
        <v>336</v>
      </c>
      <c r="L277">
        <v>1</v>
      </c>
      <c r="W277" s="3">
        <f t="shared" si="25"/>
        <v>0.56737071627329116</v>
      </c>
      <c r="X277">
        <f t="shared" si="26"/>
        <v>0.56701432202315927</v>
      </c>
      <c r="Y277" s="3">
        <f t="shared" si="29"/>
        <v>90.233807285608648</v>
      </c>
      <c r="Z277" s="5">
        <f t="shared" si="27"/>
        <v>6.2838346189742584E-3</v>
      </c>
      <c r="AA277" s="3">
        <f t="shared" si="28"/>
        <v>-5.0697748767303938</v>
      </c>
    </row>
    <row r="278" spans="1:27" x14ac:dyDescent="0.25">
      <c r="A278" t="s">
        <v>0</v>
      </c>
      <c r="B278" t="s">
        <v>273</v>
      </c>
      <c r="C278" t="s">
        <v>350</v>
      </c>
      <c r="D278" t="s">
        <v>337</v>
      </c>
      <c r="E278">
        <v>1</v>
      </c>
      <c r="L278">
        <v>1</v>
      </c>
      <c r="W278" s="3">
        <f t="shared" si="25"/>
        <v>0.56737071627329116</v>
      </c>
      <c r="X278">
        <f t="shared" si="26"/>
        <v>0.56701432202315927</v>
      </c>
      <c r="Y278" s="3">
        <f t="shared" si="29"/>
        <v>90.233807285608648</v>
      </c>
      <c r="Z278" s="5">
        <f t="shared" si="27"/>
        <v>6.2838346189742584E-3</v>
      </c>
      <c r="AA278" s="3">
        <f t="shared" si="28"/>
        <v>-5.0697748767303938</v>
      </c>
    </row>
    <row r="279" spans="1:27" x14ac:dyDescent="0.25">
      <c r="A279" t="s">
        <v>0</v>
      </c>
      <c r="B279" t="s">
        <v>274</v>
      </c>
      <c r="C279" t="s">
        <v>350</v>
      </c>
      <c r="D279" t="s">
        <v>338</v>
      </c>
      <c r="E279">
        <v>3</v>
      </c>
      <c r="L279">
        <v>1</v>
      </c>
      <c r="W279" s="3">
        <f t="shared" si="25"/>
        <v>0.56737071627329116</v>
      </c>
      <c r="X279">
        <f t="shared" si="26"/>
        <v>0.56701432202315927</v>
      </c>
      <c r="Y279" s="3">
        <f t="shared" si="29"/>
        <v>90.233807285608648</v>
      </c>
      <c r="Z279" s="5">
        <f t="shared" si="27"/>
        <v>6.2838346189742584E-3</v>
      </c>
      <c r="AA279" s="3">
        <f t="shared" si="28"/>
        <v>-5.0697748767303938</v>
      </c>
    </row>
    <row r="280" spans="1:27" x14ac:dyDescent="0.25">
      <c r="A280" t="s">
        <v>0</v>
      </c>
      <c r="B280" t="s">
        <v>275</v>
      </c>
      <c r="C280" t="s">
        <v>350</v>
      </c>
      <c r="D280" t="s">
        <v>339</v>
      </c>
      <c r="E280">
        <v>1</v>
      </c>
      <c r="L280">
        <v>1</v>
      </c>
      <c r="W280" s="3">
        <f t="shared" si="25"/>
        <v>0.56737071627329116</v>
      </c>
      <c r="X280">
        <f t="shared" si="26"/>
        <v>0.56701432202315927</v>
      </c>
      <c r="Y280" s="3">
        <f t="shared" si="29"/>
        <v>90.233807285608648</v>
      </c>
      <c r="Z280" s="5">
        <f t="shared" si="27"/>
        <v>6.2838346189742584E-3</v>
      </c>
      <c r="AA280" s="3">
        <f t="shared" si="28"/>
        <v>-5.0697748767303938</v>
      </c>
    </row>
    <row r="281" spans="1:27" x14ac:dyDescent="0.25">
      <c r="A281" t="s">
        <v>0</v>
      </c>
      <c r="B281" t="s">
        <v>276</v>
      </c>
      <c r="C281" t="s">
        <v>350</v>
      </c>
      <c r="D281" t="s">
        <v>340</v>
      </c>
      <c r="E281">
        <v>1</v>
      </c>
      <c r="L281">
        <v>1</v>
      </c>
      <c r="W281" s="3">
        <f t="shared" si="25"/>
        <v>0.56737071627329116</v>
      </c>
      <c r="X281">
        <f t="shared" si="26"/>
        <v>0.56701432202315927</v>
      </c>
      <c r="Y281" s="3">
        <f t="shared" si="29"/>
        <v>90.233807285608648</v>
      </c>
      <c r="Z281" s="5">
        <f t="shared" si="27"/>
        <v>6.2838346189742584E-3</v>
      </c>
      <c r="AA281" s="3">
        <f t="shared" si="28"/>
        <v>-5.0697748767303938</v>
      </c>
    </row>
    <row r="282" spans="1:27" x14ac:dyDescent="0.25">
      <c r="A282" t="s">
        <v>0</v>
      </c>
      <c r="B282" t="s">
        <v>277</v>
      </c>
      <c r="C282" t="s">
        <v>350</v>
      </c>
      <c r="D282" t="s">
        <v>341</v>
      </c>
      <c r="L282">
        <v>1</v>
      </c>
      <c r="W282" s="3">
        <f t="shared" si="25"/>
        <v>0.56737071627329116</v>
      </c>
      <c r="X282">
        <f t="shared" si="26"/>
        <v>0.56701432202315927</v>
      </c>
      <c r="Y282" s="3">
        <f t="shared" si="29"/>
        <v>90.233807285608648</v>
      </c>
      <c r="Z282" s="5">
        <f t="shared" si="27"/>
        <v>6.2838346189742584E-3</v>
      </c>
      <c r="AA282" s="3">
        <f t="shared" si="28"/>
        <v>-5.0697748767303938</v>
      </c>
    </row>
    <row r="283" spans="1:27" x14ac:dyDescent="0.25">
      <c r="A283" t="s">
        <v>0</v>
      </c>
      <c r="B283" t="s">
        <v>278</v>
      </c>
      <c r="C283" t="s">
        <v>350</v>
      </c>
      <c r="D283" t="s">
        <v>342</v>
      </c>
      <c r="L283">
        <v>1</v>
      </c>
      <c r="W283" s="3">
        <f t="shared" si="25"/>
        <v>0.56737071627329116</v>
      </c>
      <c r="X283">
        <f t="shared" si="26"/>
        <v>0.56701432202315927</v>
      </c>
      <c r="Y283" s="3">
        <f t="shared" si="29"/>
        <v>90.233807285608648</v>
      </c>
      <c r="Z283" s="5">
        <f t="shared" si="27"/>
        <v>6.2838346189742584E-3</v>
      </c>
      <c r="AA283" s="3">
        <f t="shared" si="28"/>
        <v>-5.0697748767303938</v>
      </c>
    </row>
    <row r="284" spans="1:27" x14ac:dyDescent="0.25">
      <c r="A284" t="s">
        <v>0</v>
      </c>
      <c r="B284" t="s">
        <v>279</v>
      </c>
      <c r="C284" t="s">
        <v>350</v>
      </c>
      <c r="D284" t="s">
        <v>343</v>
      </c>
      <c r="E284">
        <v>3</v>
      </c>
      <c r="L284">
        <v>1</v>
      </c>
      <c r="W284" s="3">
        <f t="shared" si="25"/>
        <v>0.56737071627329116</v>
      </c>
      <c r="X284">
        <f t="shared" si="26"/>
        <v>0.56701432202315927</v>
      </c>
      <c r="Y284" s="3">
        <f t="shared" si="29"/>
        <v>90.233807285608648</v>
      </c>
      <c r="Z284" s="5">
        <f t="shared" si="27"/>
        <v>6.2838346189742584E-3</v>
      </c>
      <c r="AA284" s="3">
        <f t="shared" si="28"/>
        <v>-5.0697748767303938</v>
      </c>
    </row>
    <row r="285" spans="1:27" x14ac:dyDescent="0.25">
      <c r="A285" t="s">
        <v>0</v>
      </c>
      <c r="B285" t="s">
        <v>280</v>
      </c>
      <c r="C285" t="s">
        <v>350</v>
      </c>
      <c r="D285" t="s">
        <v>344</v>
      </c>
      <c r="L285">
        <v>1</v>
      </c>
      <c r="W285" s="3">
        <f t="shared" si="25"/>
        <v>0.56737071627329116</v>
      </c>
      <c r="X285">
        <f t="shared" si="26"/>
        <v>0.56701432202315927</v>
      </c>
      <c r="Y285" s="3">
        <f t="shared" si="29"/>
        <v>90.233807285608648</v>
      </c>
      <c r="Z285" s="5">
        <f t="shared" si="27"/>
        <v>6.2838346189742584E-3</v>
      </c>
      <c r="AA285" s="3">
        <f t="shared" si="28"/>
        <v>-5.0697748767303938</v>
      </c>
    </row>
    <row r="286" spans="1:27" x14ac:dyDescent="0.25">
      <c r="A286" t="s">
        <v>0</v>
      </c>
      <c r="B286" t="s">
        <v>281</v>
      </c>
      <c r="C286" t="s">
        <v>350</v>
      </c>
      <c r="D286" t="s">
        <v>345</v>
      </c>
      <c r="L286">
        <v>1</v>
      </c>
      <c r="W286" s="3">
        <f t="shared" si="25"/>
        <v>0.56737071627329116</v>
      </c>
      <c r="X286">
        <f t="shared" si="26"/>
        <v>0.56701432202315927</v>
      </c>
      <c r="Y286" s="3">
        <f t="shared" si="29"/>
        <v>90.233807285608648</v>
      </c>
      <c r="Z286" s="5">
        <f t="shared" si="27"/>
        <v>6.2838346189742584E-3</v>
      </c>
      <c r="AA286" s="3">
        <f t="shared" si="28"/>
        <v>-5.0697748767303938</v>
      </c>
    </row>
    <row r="287" spans="1:27" x14ac:dyDescent="0.25">
      <c r="A287" t="s">
        <v>0</v>
      </c>
      <c r="B287" t="s">
        <v>282</v>
      </c>
      <c r="C287" t="s">
        <v>350</v>
      </c>
      <c r="D287" t="s">
        <v>346</v>
      </c>
      <c r="L287">
        <v>1</v>
      </c>
      <c r="W287" s="3">
        <f t="shared" si="25"/>
        <v>0.56737071627329116</v>
      </c>
      <c r="X287">
        <f t="shared" si="26"/>
        <v>0.56701432202315927</v>
      </c>
      <c r="Y287" s="3">
        <f t="shared" si="29"/>
        <v>90.233807285608648</v>
      </c>
      <c r="Z287" s="5">
        <f t="shared" si="27"/>
        <v>6.2838346189742584E-3</v>
      </c>
      <c r="AA287" s="3">
        <f t="shared" si="28"/>
        <v>-5.0697748767303938</v>
      </c>
    </row>
    <row r="288" spans="1:27" x14ac:dyDescent="0.25">
      <c r="A288" t="s">
        <v>0</v>
      </c>
      <c r="B288" t="s">
        <v>283</v>
      </c>
      <c r="C288" t="s">
        <v>350</v>
      </c>
      <c r="D288" t="s">
        <v>347</v>
      </c>
      <c r="L288">
        <v>1</v>
      </c>
      <c r="W288" s="3">
        <f t="shared" si="25"/>
        <v>0.56737071627329116</v>
      </c>
      <c r="X288">
        <f t="shared" si="26"/>
        <v>0.56701432202315927</v>
      </c>
      <c r="Y288" s="3">
        <f t="shared" si="29"/>
        <v>90.233807285608648</v>
      </c>
      <c r="Z288" s="5">
        <f t="shared" si="27"/>
        <v>6.2838346189742584E-3</v>
      </c>
      <c r="AA288" s="3">
        <f t="shared" si="28"/>
        <v>-5.0697748767303938</v>
      </c>
    </row>
    <row r="289" spans="1:27" x14ac:dyDescent="0.25">
      <c r="A289" t="s">
        <v>0</v>
      </c>
      <c r="B289" t="s">
        <v>284</v>
      </c>
      <c r="C289" t="s">
        <v>350</v>
      </c>
      <c r="D289" t="s">
        <v>348</v>
      </c>
      <c r="L289">
        <v>1</v>
      </c>
      <c r="W289" s="3">
        <f t="shared" si="25"/>
        <v>0.56737071627329116</v>
      </c>
      <c r="X289">
        <f t="shared" si="26"/>
        <v>0.56701432202315927</v>
      </c>
      <c r="Y289" s="3">
        <f t="shared" si="29"/>
        <v>90.233807285608648</v>
      </c>
      <c r="Z289" s="5">
        <f t="shared" si="27"/>
        <v>6.2838346189742584E-3</v>
      </c>
      <c r="AA289" s="3">
        <f t="shared" si="28"/>
        <v>-5.0697748767303938</v>
      </c>
    </row>
    <row r="290" spans="1:27" x14ac:dyDescent="0.25">
      <c r="A290" t="s">
        <v>0</v>
      </c>
      <c r="B290" t="s">
        <v>285</v>
      </c>
      <c r="C290" t="s">
        <v>350</v>
      </c>
      <c r="D290" t="s">
        <v>349</v>
      </c>
      <c r="L290">
        <v>1</v>
      </c>
      <c r="W290" s="3">
        <f t="shared" si="25"/>
        <v>0.56737071627329116</v>
      </c>
      <c r="X290">
        <f t="shared" si="26"/>
        <v>0.56701432202315927</v>
      </c>
      <c r="Y290" s="3">
        <f t="shared" si="29"/>
        <v>90.233807285608648</v>
      </c>
      <c r="Z290" s="5">
        <f t="shared" si="27"/>
        <v>6.2838346189742584E-3</v>
      </c>
      <c r="AA290" s="3">
        <f t="shared" si="28"/>
        <v>-5.0697748767303938</v>
      </c>
    </row>
    <row r="291" spans="1:27" x14ac:dyDescent="0.25">
      <c r="A291" t="s">
        <v>0</v>
      </c>
      <c r="B291" t="s">
        <v>286</v>
      </c>
      <c r="C291" t="s">
        <v>350</v>
      </c>
      <c r="D291" t="s">
        <v>350</v>
      </c>
      <c r="J291">
        <v>1</v>
      </c>
      <c r="L291">
        <v>1</v>
      </c>
      <c r="W291" s="3">
        <f t="shared" si="25"/>
        <v>15.314074293470936</v>
      </c>
      <c r="X291">
        <f t="shared" si="26"/>
        <v>2.2345086432772609E-7</v>
      </c>
      <c r="Y291" s="3">
        <f t="shared" si="29"/>
        <v>90.233807285608648</v>
      </c>
      <c r="Z291" s="5">
        <f t="shared" si="27"/>
        <v>2.476354163140406E-9</v>
      </c>
      <c r="AA291" s="3">
        <f t="shared" si="28"/>
        <v>-19.816478453928038</v>
      </c>
    </row>
    <row r="292" spans="1:27" x14ac:dyDescent="0.25">
      <c r="A292" t="s">
        <v>0</v>
      </c>
      <c r="B292" t="s">
        <v>287</v>
      </c>
      <c r="C292" t="s">
        <v>350</v>
      </c>
      <c r="D292" t="s">
        <v>351</v>
      </c>
      <c r="L292">
        <v>1</v>
      </c>
      <c r="P292">
        <v>1</v>
      </c>
      <c r="W292" s="3">
        <f t="shared" si="25"/>
        <v>3.0434511140431582</v>
      </c>
      <c r="X292">
        <f t="shared" si="26"/>
        <v>4.7670090369165058E-2</v>
      </c>
      <c r="Y292" s="3">
        <f t="shared" si="29"/>
        <v>90.233807285608648</v>
      </c>
      <c r="Z292" s="5">
        <f t="shared" si="27"/>
        <v>5.282952343823792E-4</v>
      </c>
      <c r="AA292" s="3">
        <f t="shared" si="28"/>
        <v>-7.5458552745002612</v>
      </c>
    </row>
    <row r="293" spans="1:27" x14ac:dyDescent="0.25">
      <c r="A293" t="s">
        <v>0</v>
      </c>
      <c r="B293" t="s">
        <v>288</v>
      </c>
      <c r="C293" t="s">
        <v>350</v>
      </c>
      <c r="D293" t="s">
        <v>352</v>
      </c>
      <c r="L293">
        <v>1</v>
      </c>
      <c r="P293">
        <v>1</v>
      </c>
      <c r="W293" s="3">
        <f t="shared" si="25"/>
        <v>3.0434511140431582</v>
      </c>
      <c r="X293">
        <f t="shared" si="26"/>
        <v>4.7670090369165058E-2</v>
      </c>
      <c r="Y293" s="3">
        <f t="shared" si="29"/>
        <v>90.233807285608648</v>
      </c>
      <c r="Z293" s="5">
        <f t="shared" si="27"/>
        <v>5.282952343823792E-4</v>
      </c>
      <c r="AA293" s="3">
        <f t="shared" si="28"/>
        <v>-7.5458552745002612</v>
      </c>
    </row>
    <row r="294" spans="1:27" x14ac:dyDescent="0.25">
      <c r="A294" t="s">
        <v>0</v>
      </c>
      <c r="B294" t="s">
        <v>289</v>
      </c>
      <c r="C294" t="s">
        <v>351</v>
      </c>
      <c r="D294" t="s">
        <v>328</v>
      </c>
      <c r="H294">
        <v>1</v>
      </c>
      <c r="L294">
        <v>1</v>
      </c>
      <c r="W294" s="3">
        <f t="shared" si="25"/>
        <v>19.298404958953807</v>
      </c>
      <c r="X294">
        <f t="shared" si="26"/>
        <v>4.1572794334621219E-9</v>
      </c>
      <c r="Y294" s="3">
        <f t="shared" si="29"/>
        <v>90.233807285608648</v>
      </c>
      <c r="Z294" s="5">
        <f t="shared" si="27"/>
        <v>4.6072304367070245E-11</v>
      </c>
      <c r="AA294" s="3">
        <f t="shared" si="28"/>
        <v>-23.800809119410911</v>
      </c>
    </row>
    <row r="295" spans="1:27" x14ac:dyDescent="0.25">
      <c r="A295" t="s">
        <v>0</v>
      </c>
      <c r="B295" t="s">
        <v>290</v>
      </c>
      <c r="C295" t="s">
        <v>351</v>
      </c>
      <c r="D295" t="s">
        <v>336</v>
      </c>
      <c r="H295">
        <v>1</v>
      </c>
      <c r="L295">
        <v>1</v>
      </c>
      <c r="W295" s="3">
        <f t="shared" si="25"/>
        <v>19.298404958953807</v>
      </c>
      <c r="X295">
        <f t="shared" si="26"/>
        <v>4.1572794334621219E-9</v>
      </c>
      <c r="Y295" s="3">
        <f t="shared" si="29"/>
        <v>90.233807285608648</v>
      </c>
      <c r="Z295" s="5">
        <f t="shared" si="27"/>
        <v>4.6072304367070245E-11</v>
      </c>
      <c r="AA295" s="3">
        <f t="shared" si="28"/>
        <v>-23.800809119410911</v>
      </c>
    </row>
    <row r="296" spans="1:27" x14ac:dyDescent="0.25">
      <c r="A296" t="s">
        <v>0</v>
      </c>
      <c r="B296" t="s">
        <v>291</v>
      </c>
      <c r="C296" t="s">
        <v>351</v>
      </c>
      <c r="D296" t="s">
        <v>337</v>
      </c>
      <c r="H296">
        <v>1</v>
      </c>
      <c r="L296">
        <v>1</v>
      </c>
      <c r="W296" s="3">
        <f t="shared" si="25"/>
        <v>19.298404958953807</v>
      </c>
      <c r="X296">
        <f t="shared" si="26"/>
        <v>4.1572794334621219E-9</v>
      </c>
      <c r="Y296" s="3">
        <f t="shared" si="29"/>
        <v>90.233807285608648</v>
      </c>
      <c r="Z296" s="5">
        <f t="shared" si="27"/>
        <v>4.6072304367070245E-11</v>
      </c>
      <c r="AA296" s="3">
        <f t="shared" si="28"/>
        <v>-23.800809119410911</v>
      </c>
    </row>
    <row r="297" spans="1:27" x14ac:dyDescent="0.25">
      <c r="A297" t="s">
        <v>0</v>
      </c>
      <c r="B297" t="s">
        <v>292</v>
      </c>
      <c r="C297" t="s">
        <v>351</v>
      </c>
      <c r="D297" t="s">
        <v>338</v>
      </c>
      <c r="H297">
        <v>1</v>
      </c>
      <c r="L297">
        <v>1</v>
      </c>
      <c r="W297" s="3">
        <f t="shared" si="25"/>
        <v>19.298404958953807</v>
      </c>
      <c r="X297">
        <f t="shared" si="26"/>
        <v>4.1572794334621219E-9</v>
      </c>
      <c r="Y297" s="3">
        <f t="shared" si="29"/>
        <v>90.233807285608648</v>
      </c>
      <c r="Z297" s="5">
        <f t="shared" si="27"/>
        <v>4.6072304367070245E-11</v>
      </c>
      <c r="AA297" s="3">
        <f t="shared" si="28"/>
        <v>-23.800809119410911</v>
      </c>
    </row>
    <row r="298" spans="1:27" x14ac:dyDescent="0.25">
      <c r="A298" t="s">
        <v>0</v>
      </c>
      <c r="B298" t="s">
        <v>293</v>
      </c>
      <c r="C298" t="s">
        <v>351</v>
      </c>
      <c r="D298" t="s">
        <v>339</v>
      </c>
      <c r="H298">
        <v>1</v>
      </c>
      <c r="L298">
        <v>1</v>
      </c>
      <c r="W298" s="3">
        <f t="shared" si="25"/>
        <v>19.298404958953807</v>
      </c>
      <c r="X298">
        <f t="shared" si="26"/>
        <v>4.1572794334621219E-9</v>
      </c>
      <c r="Y298" s="3">
        <f t="shared" si="29"/>
        <v>90.233807285608648</v>
      </c>
      <c r="Z298" s="5">
        <f t="shared" si="27"/>
        <v>4.6072304367070245E-11</v>
      </c>
      <c r="AA298" s="3">
        <f t="shared" si="28"/>
        <v>-23.800809119410911</v>
      </c>
    </row>
    <row r="299" spans="1:27" x14ac:dyDescent="0.25">
      <c r="A299" t="s">
        <v>0</v>
      </c>
      <c r="B299" t="s">
        <v>294</v>
      </c>
      <c r="C299" t="s">
        <v>351</v>
      </c>
      <c r="D299" t="s">
        <v>340</v>
      </c>
      <c r="H299">
        <v>1</v>
      </c>
      <c r="L299">
        <v>1</v>
      </c>
      <c r="W299" s="3">
        <f t="shared" si="25"/>
        <v>19.298404958953807</v>
      </c>
      <c r="X299">
        <f t="shared" si="26"/>
        <v>4.1572794334621219E-9</v>
      </c>
      <c r="Y299" s="3">
        <f t="shared" si="29"/>
        <v>90.233807285608648</v>
      </c>
      <c r="Z299" s="5">
        <f t="shared" si="27"/>
        <v>4.6072304367070245E-11</v>
      </c>
      <c r="AA299" s="3">
        <f t="shared" si="28"/>
        <v>-23.800809119410911</v>
      </c>
    </row>
    <row r="300" spans="1:27" x14ac:dyDescent="0.25">
      <c r="A300" t="s">
        <v>0</v>
      </c>
      <c r="B300" t="s">
        <v>295</v>
      </c>
      <c r="C300" t="s">
        <v>351</v>
      </c>
      <c r="D300" t="s">
        <v>341</v>
      </c>
      <c r="H300">
        <v>1</v>
      </c>
      <c r="L300">
        <v>1</v>
      </c>
      <c r="W300" s="3">
        <f t="shared" si="25"/>
        <v>19.298404958953807</v>
      </c>
      <c r="X300">
        <f t="shared" si="26"/>
        <v>4.1572794334621219E-9</v>
      </c>
      <c r="Y300" s="3">
        <f t="shared" si="29"/>
        <v>90.233807285608648</v>
      </c>
      <c r="Z300" s="5">
        <f t="shared" si="27"/>
        <v>4.6072304367070245E-11</v>
      </c>
      <c r="AA300" s="3">
        <f t="shared" si="28"/>
        <v>-23.800809119410911</v>
      </c>
    </row>
    <row r="301" spans="1:27" x14ac:dyDescent="0.25">
      <c r="A301" t="s">
        <v>0</v>
      </c>
      <c r="B301" t="s">
        <v>296</v>
      </c>
      <c r="C301" t="s">
        <v>351</v>
      </c>
      <c r="D301" t="s">
        <v>342</v>
      </c>
      <c r="H301">
        <v>1</v>
      </c>
      <c r="L301">
        <v>1</v>
      </c>
      <c r="W301" s="3">
        <f t="shared" si="25"/>
        <v>19.298404958953807</v>
      </c>
      <c r="X301">
        <f t="shared" si="26"/>
        <v>4.1572794334621219E-9</v>
      </c>
      <c r="Y301" s="3">
        <f t="shared" si="29"/>
        <v>90.233807285608648</v>
      </c>
      <c r="Z301" s="5">
        <f t="shared" si="27"/>
        <v>4.6072304367070245E-11</v>
      </c>
      <c r="AA301" s="3">
        <f t="shared" si="28"/>
        <v>-23.800809119410911</v>
      </c>
    </row>
    <row r="302" spans="1:27" x14ac:dyDescent="0.25">
      <c r="A302" t="s">
        <v>0</v>
      </c>
      <c r="B302" t="s">
        <v>297</v>
      </c>
      <c r="C302" t="s">
        <v>351</v>
      </c>
      <c r="D302" t="s">
        <v>343</v>
      </c>
      <c r="H302">
        <v>1</v>
      </c>
      <c r="L302">
        <v>1</v>
      </c>
      <c r="W302" s="3">
        <f t="shared" si="25"/>
        <v>19.298404958953807</v>
      </c>
      <c r="X302">
        <f t="shared" si="26"/>
        <v>4.1572794334621219E-9</v>
      </c>
      <c r="Y302" s="3">
        <f t="shared" si="29"/>
        <v>90.233807285608648</v>
      </c>
      <c r="Z302" s="5">
        <f t="shared" si="27"/>
        <v>4.6072304367070245E-11</v>
      </c>
      <c r="AA302" s="3">
        <f t="shared" si="28"/>
        <v>-23.800809119410911</v>
      </c>
    </row>
    <row r="303" spans="1:27" x14ac:dyDescent="0.25">
      <c r="A303" t="s">
        <v>0</v>
      </c>
      <c r="B303" t="s">
        <v>298</v>
      </c>
      <c r="C303" t="s">
        <v>351</v>
      </c>
      <c r="D303" t="s">
        <v>344</v>
      </c>
      <c r="H303">
        <v>1</v>
      </c>
      <c r="L303">
        <v>1</v>
      </c>
      <c r="W303" s="3">
        <f t="shared" si="25"/>
        <v>19.298404958953807</v>
      </c>
      <c r="X303">
        <f t="shared" si="26"/>
        <v>4.1572794334621219E-9</v>
      </c>
      <c r="Y303" s="3">
        <f t="shared" si="29"/>
        <v>90.233807285608648</v>
      </c>
      <c r="Z303" s="5">
        <f t="shared" si="27"/>
        <v>4.6072304367070245E-11</v>
      </c>
      <c r="AA303" s="3">
        <f t="shared" si="28"/>
        <v>-23.800809119410911</v>
      </c>
    </row>
    <row r="304" spans="1:27" x14ac:dyDescent="0.25">
      <c r="A304" t="s">
        <v>0</v>
      </c>
      <c r="B304" t="s">
        <v>299</v>
      </c>
      <c r="C304" t="s">
        <v>351</v>
      </c>
      <c r="D304" t="s">
        <v>345</v>
      </c>
      <c r="H304">
        <v>1</v>
      </c>
      <c r="L304">
        <v>1</v>
      </c>
      <c r="W304" s="3">
        <f t="shared" si="25"/>
        <v>19.298404958953807</v>
      </c>
      <c r="X304">
        <f t="shared" si="26"/>
        <v>4.1572794334621219E-9</v>
      </c>
      <c r="Y304" s="3">
        <f t="shared" si="29"/>
        <v>90.233807285608648</v>
      </c>
      <c r="Z304" s="5">
        <f t="shared" si="27"/>
        <v>4.6072304367070245E-11</v>
      </c>
      <c r="AA304" s="3">
        <f t="shared" si="28"/>
        <v>-23.800809119410911</v>
      </c>
    </row>
    <row r="305" spans="1:27" x14ac:dyDescent="0.25">
      <c r="A305" t="s">
        <v>0</v>
      </c>
      <c r="B305" t="s">
        <v>300</v>
      </c>
      <c r="C305" t="s">
        <v>351</v>
      </c>
      <c r="D305" t="s">
        <v>346</v>
      </c>
      <c r="H305">
        <v>1</v>
      </c>
      <c r="L305">
        <v>1</v>
      </c>
      <c r="W305" s="3">
        <f t="shared" si="25"/>
        <v>19.298404958953807</v>
      </c>
      <c r="X305">
        <f t="shared" si="26"/>
        <v>4.1572794334621219E-9</v>
      </c>
      <c r="Y305" s="3">
        <f t="shared" si="29"/>
        <v>90.233807285608648</v>
      </c>
      <c r="Z305" s="5">
        <f t="shared" si="27"/>
        <v>4.6072304367070245E-11</v>
      </c>
      <c r="AA305" s="3">
        <f t="shared" si="28"/>
        <v>-23.800809119410911</v>
      </c>
    </row>
    <row r="306" spans="1:27" x14ac:dyDescent="0.25">
      <c r="A306" t="s">
        <v>0</v>
      </c>
      <c r="B306" t="s">
        <v>301</v>
      </c>
      <c r="C306" t="s">
        <v>351</v>
      </c>
      <c r="D306" t="s">
        <v>347</v>
      </c>
      <c r="H306">
        <v>1</v>
      </c>
      <c r="L306">
        <v>1</v>
      </c>
      <c r="W306" s="3">
        <f t="shared" si="25"/>
        <v>19.298404958953807</v>
      </c>
      <c r="X306">
        <f t="shared" si="26"/>
        <v>4.1572794334621219E-9</v>
      </c>
      <c r="Y306" s="3">
        <f t="shared" si="29"/>
        <v>90.233807285608648</v>
      </c>
      <c r="Z306" s="5">
        <f t="shared" si="27"/>
        <v>4.6072304367070245E-11</v>
      </c>
      <c r="AA306" s="3">
        <f t="shared" si="28"/>
        <v>-23.800809119410911</v>
      </c>
    </row>
    <row r="307" spans="1:27" x14ac:dyDescent="0.25">
      <c r="A307" t="s">
        <v>0</v>
      </c>
      <c r="B307" t="s">
        <v>302</v>
      </c>
      <c r="C307" t="s">
        <v>351</v>
      </c>
      <c r="D307" t="s">
        <v>348</v>
      </c>
      <c r="H307">
        <v>1</v>
      </c>
      <c r="L307">
        <v>1</v>
      </c>
      <c r="W307" s="3">
        <f t="shared" si="25"/>
        <v>19.298404958953807</v>
      </c>
      <c r="X307">
        <f t="shared" si="26"/>
        <v>4.1572794334621219E-9</v>
      </c>
      <c r="Y307" s="3">
        <f t="shared" si="29"/>
        <v>90.233807285608648</v>
      </c>
      <c r="Z307" s="5">
        <f t="shared" si="27"/>
        <v>4.6072304367070245E-11</v>
      </c>
      <c r="AA307" s="3">
        <f t="shared" si="28"/>
        <v>-23.800809119410911</v>
      </c>
    </row>
    <row r="308" spans="1:27" x14ac:dyDescent="0.25">
      <c r="A308" t="s">
        <v>0</v>
      </c>
      <c r="B308" t="s">
        <v>303</v>
      </c>
      <c r="C308" t="s">
        <v>351</v>
      </c>
      <c r="D308" t="s">
        <v>349</v>
      </c>
      <c r="H308">
        <v>1</v>
      </c>
      <c r="L308">
        <v>1</v>
      </c>
      <c r="W308" s="3">
        <f t="shared" si="25"/>
        <v>19.298404958953807</v>
      </c>
      <c r="X308">
        <f t="shared" si="26"/>
        <v>4.1572794334621219E-9</v>
      </c>
      <c r="Y308" s="3">
        <f t="shared" si="29"/>
        <v>90.233807285608648</v>
      </c>
      <c r="Z308" s="5">
        <f t="shared" si="27"/>
        <v>4.6072304367070245E-11</v>
      </c>
      <c r="AA308" s="3">
        <f t="shared" si="28"/>
        <v>-23.800809119410911</v>
      </c>
    </row>
    <row r="309" spans="1:27" x14ac:dyDescent="0.25">
      <c r="A309" t="s">
        <v>0</v>
      </c>
      <c r="B309" t="s">
        <v>304</v>
      </c>
      <c r="C309" t="s">
        <v>351</v>
      </c>
      <c r="D309" t="s">
        <v>350</v>
      </c>
      <c r="H309">
        <v>1</v>
      </c>
      <c r="L309">
        <v>1</v>
      </c>
      <c r="W309" s="3">
        <f t="shared" si="25"/>
        <v>19.298404958953807</v>
      </c>
      <c r="X309">
        <f t="shared" si="26"/>
        <v>4.1572794334621219E-9</v>
      </c>
      <c r="Y309" s="3">
        <f t="shared" si="29"/>
        <v>90.233807285608648</v>
      </c>
      <c r="Z309" s="5">
        <f t="shared" si="27"/>
        <v>4.6072304367070245E-11</v>
      </c>
      <c r="AA309" s="3">
        <f t="shared" si="28"/>
        <v>-23.800809119410911</v>
      </c>
    </row>
    <row r="310" spans="1:27" x14ac:dyDescent="0.25">
      <c r="A310" t="s">
        <v>0</v>
      </c>
      <c r="B310" t="s">
        <v>305</v>
      </c>
      <c r="C310" t="s">
        <v>351</v>
      </c>
      <c r="D310" t="s">
        <v>351</v>
      </c>
      <c r="H310">
        <v>1</v>
      </c>
      <c r="J310">
        <v>1</v>
      </c>
      <c r="L310">
        <v>1</v>
      </c>
      <c r="W310" s="3">
        <f t="shared" si="25"/>
        <v>34.045108536151446</v>
      </c>
      <c r="X310">
        <f t="shared" si="26"/>
        <v>1.6383143186655765E-15</v>
      </c>
      <c r="Y310" s="3">
        <f t="shared" si="29"/>
        <v>90.233807285608648</v>
      </c>
      <c r="Z310" s="5">
        <f t="shared" si="27"/>
        <v>1.8156324862586958E-17</v>
      </c>
      <c r="AA310" s="3">
        <f t="shared" si="28"/>
        <v>-38.54751269660855</v>
      </c>
    </row>
    <row r="311" spans="1:27" x14ac:dyDescent="0.25">
      <c r="A311" t="s">
        <v>0</v>
      </c>
      <c r="B311" t="s">
        <v>306</v>
      </c>
      <c r="C311" t="s">
        <v>351</v>
      </c>
      <c r="D311" t="s">
        <v>352</v>
      </c>
      <c r="H311">
        <v>1</v>
      </c>
      <c r="L311">
        <v>1</v>
      </c>
      <c r="W311" s="3">
        <f t="shared" si="25"/>
        <v>19.298404958953807</v>
      </c>
      <c r="X311">
        <f t="shared" si="26"/>
        <v>4.1572794334621219E-9</v>
      </c>
      <c r="Y311" s="3">
        <f t="shared" si="29"/>
        <v>90.233807285608648</v>
      </c>
      <c r="Z311" s="5">
        <f t="shared" si="27"/>
        <v>4.6072304367070245E-11</v>
      </c>
      <c r="AA311" s="3">
        <f t="shared" si="28"/>
        <v>-23.800809119410911</v>
      </c>
    </row>
    <row r="312" spans="1:27" x14ac:dyDescent="0.25">
      <c r="A312" t="s">
        <v>0</v>
      </c>
      <c r="B312" t="s">
        <v>307</v>
      </c>
      <c r="C312" t="s">
        <v>352</v>
      </c>
      <c r="D312" t="s">
        <v>328</v>
      </c>
      <c r="H312">
        <v>1</v>
      </c>
      <c r="L312">
        <v>1</v>
      </c>
      <c r="W312" s="3">
        <f t="shared" si="25"/>
        <v>19.298404958953807</v>
      </c>
      <c r="X312">
        <f t="shared" si="26"/>
        <v>4.1572794334621219E-9</v>
      </c>
      <c r="Y312" s="3">
        <f t="shared" si="29"/>
        <v>90.233807285608648</v>
      </c>
      <c r="Z312" s="5">
        <f t="shared" si="27"/>
        <v>4.6072304367070245E-11</v>
      </c>
      <c r="AA312" s="3">
        <f t="shared" si="28"/>
        <v>-23.800809119410911</v>
      </c>
    </row>
    <row r="313" spans="1:27" x14ac:dyDescent="0.25">
      <c r="A313" t="s">
        <v>0</v>
      </c>
      <c r="B313" t="s">
        <v>308</v>
      </c>
      <c r="C313" t="s">
        <v>352</v>
      </c>
      <c r="D313" t="s">
        <v>336</v>
      </c>
      <c r="H313">
        <v>1</v>
      </c>
      <c r="L313">
        <v>1</v>
      </c>
      <c r="W313" s="3">
        <f t="shared" si="25"/>
        <v>19.298404958953807</v>
      </c>
      <c r="X313">
        <f t="shared" si="26"/>
        <v>4.1572794334621219E-9</v>
      </c>
      <c r="Y313" s="3">
        <f t="shared" si="29"/>
        <v>90.233807285608648</v>
      </c>
      <c r="Z313" s="5">
        <f t="shared" si="27"/>
        <v>4.6072304367070245E-11</v>
      </c>
      <c r="AA313" s="3">
        <f t="shared" si="28"/>
        <v>-23.800809119410911</v>
      </c>
    </row>
    <row r="314" spans="1:27" x14ac:dyDescent="0.25">
      <c r="A314" t="s">
        <v>0</v>
      </c>
      <c r="B314" t="s">
        <v>309</v>
      </c>
      <c r="C314" t="s">
        <v>352</v>
      </c>
      <c r="D314" t="s">
        <v>337</v>
      </c>
      <c r="H314">
        <v>1</v>
      </c>
      <c r="L314">
        <v>1</v>
      </c>
      <c r="W314" s="3">
        <f t="shared" si="25"/>
        <v>19.298404958953807</v>
      </c>
      <c r="X314">
        <f t="shared" si="26"/>
        <v>4.1572794334621219E-9</v>
      </c>
      <c r="Y314" s="3">
        <f t="shared" si="29"/>
        <v>90.233807285608648</v>
      </c>
      <c r="Z314" s="5">
        <f t="shared" si="27"/>
        <v>4.6072304367070245E-11</v>
      </c>
      <c r="AA314" s="3">
        <f t="shared" si="28"/>
        <v>-23.800809119410911</v>
      </c>
    </row>
    <row r="315" spans="1:27" x14ac:dyDescent="0.25">
      <c r="A315" t="s">
        <v>0</v>
      </c>
      <c r="B315" t="s">
        <v>310</v>
      </c>
      <c r="C315" t="s">
        <v>352</v>
      </c>
      <c r="D315" t="s">
        <v>338</v>
      </c>
      <c r="H315">
        <v>1</v>
      </c>
      <c r="L315">
        <v>1</v>
      </c>
      <c r="W315" s="3">
        <f t="shared" si="25"/>
        <v>19.298404958953807</v>
      </c>
      <c r="X315">
        <f t="shared" si="26"/>
        <v>4.1572794334621219E-9</v>
      </c>
      <c r="Y315" s="3">
        <f t="shared" si="29"/>
        <v>90.233807285608648</v>
      </c>
      <c r="Z315" s="5">
        <f t="shared" si="27"/>
        <v>4.6072304367070245E-11</v>
      </c>
      <c r="AA315" s="3">
        <f t="shared" si="28"/>
        <v>-23.800809119410911</v>
      </c>
    </row>
    <row r="316" spans="1:27" x14ac:dyDescent="0.25">
      <c r="A316" t="s">
        <v>0</v>
      </c>
      <c r="B316" t="s">
        <v>311</v>
      </c>
      <c r="C316" t="s">
        <v>352</v>
      </c>
      <c r="D316" t="s">
        <v>339</v>
      </c>
      <c r="H316">
        <v>1</v>
      </c>
      <c r="L316">
        <v>1</v>
      </c>
      <c r="W316" s="3">
        <f t="shared" si="25"/>
        <v>19.298404958953807</v>
      </c>
      <c r="X316">
        <f t="shared" si="26"/>
        <v>4.1572794334621219E-9</v>
      </c>
      <c r="Y316" s="3">
        <f t="shared" si="29"/>
        <v>90.233807285608648</v>
      </c>
      <c r="Z316" s="5">
        <f t="shared" si="27"/>
        <v>4.6072304367070245E-11</v>
      </c>
      <c r="AA316" s="3">
        <f t="shared" si="28"/>
        <v>-23.800809119410911</v>
      </c>
    </row>
    <row r="317" spans="1:27" x14ac:dyDescent="0.25">
      <c r="A317" t="s">
        <v>0</v>
      </c>
      <c r="B317" t="s">
        <v>312</v>
      </c>
      <c r="C317" t="s">
        <v>352</v>
      </c>
      <c r="D317" t="s">
        <v>340</v>
      </c>
      <c r="H317">
        <v>1</v>
      </c>
      <c r="L317">
        <v>1</v>
      </c>
      <c r="W317" s="3">
        <f t="shared" si="25"/>
        <v>19.298404958953807</v>
      </c>
      <c r="X317">
        <f t="shared" si="26"/>
        <v>4.1572794334621219E-9</v>
      </c>
      <c r="Y317" s="3">
        <f t="shared" si="29"/>
        <v>90.233807285608648</v>
      </c>
      <c r="Z317" s="5">
        <f t="shared" si="27"/>
        <v>4.6072304367070245E-11</v>
      </c>
      <c r="AA317" s="3">
        <f t="shared" si="28"/>
        <v>-23.800809119410911</v>
      </c>
    </row>
    <row r="318" spans="1:27" x14ac:dyDescent="0.25">
      <c r="A318" t="s">
        <v>0</v>
      </c>
      <c r="B318" t="s">
        <v>313</v>
      </c>
      <c r="C318" t="s">
        <v>352</v>
      </c>
      <c r="D318" t="s">
        <v>341</v>
      </c>
      <c r="H318">
        <v>1</v>
      </c>
      <c r="L318">
        <v>1</v>
      </c>
      <c r="W318" s="3">
        <f t="shared" si="25"/>
        <v>19.298404958953807</v>
      </c>
      <c r="X318">
        <f t="shared" si="26"/>
        <v>4.1572794334621219E-9</v>
      </c>
      <c r="Y318" s="3">
        <f t="shared" si="29"/>
        <v>90.233807285608648</v>
      </c>
      <c r="Z318" s="5">
        <f t="shared" si="27"/>
        <v>4.6072304367070245E-11</v>
      </c>
      <c r="AA318" s="3">
        <f t="shared" si="28"/>
        <v>-23.800809119410911</v>
      </c>
    </row>
    <row r="319" spans="1:27" x14ac:dyDescent="0.25">
      <c r="A319" t="s">
        <v>0</v>
      </c>
      <c r="B319" t="s">
        <v>314</v>
      </c>
      <c r="C319" t="s">
        <v>352</v>
      </c>
      <c r="D319" t="s">
        <v>342</v>
      </c>
      <c r="H319">
        <v>1</v>
      </c>
      <c r="L319">
        <v>1</v>
      </c>
      <c r="W319" s="3">
        <f t="shared" si="25"/>
        <v>19.298404958953807</v>
      </c>
      <c r="X319">
        <f t="shared" si="26"/>
        <v>4.1572794334621219E-9</v>
      </c>
      <c r="Y319" s="3">
        <f t="shared" si="29"/>
        <v>90.233807285608648</v>
      </c>
      <c r="Z319" s="5">
        <f t="shared" si="27"/>
        <v>4.6072304367070245E-11</v>
      </c>
      <c r="AA319" s="3">
        <f t="shared" si="28"/>
        <v>-23.800809119410911</v>
      </c>
    </row>
    <row r="320" spans="1:27" x14ac:dyDescent="0.25">
      <c r="A320" t="s">
        <v>0</v>
      </c>
      <c r="B320" t="s">
        <v>315</v>
      </c>
      <c r="C320" t="s">
        <v>352</v>
      </c>
      <c r="D320" t="s">
        <v>343</v>
      </c>
      <c r="H320">
        <v>1</v>
      </c>
      <c r="L320">
        <v>1</v>
      </c>
      <c r="W320" s="3">
        <f t="shared" si="25"/>
        <v>19.298404958953807</v>
      </c>
      <c r="X320">
        <f t="shared" si="26"/>
        <v>4.1572794334621219E-9</v>
      </c>
      <c r="Y320" s="3">
        <f t="shared" si="29"/>
        <v>90.233807285608648</v>
      </c>
      <c r="Z320" s="5">
        <f t="shared" si="27"/>
        <v>4.6072304367070245E-11</v>
      </c>
      <c r="AA320" s="3">
        <f t="shared" si="28"/>
        <v>-23.800809119410911</v>
      </c>
    </row>
    <row r="321" spans="1:27" x14ac:dyDescent="0.25">
      <c r="A321" t="s">
        <v>0</v>
      </c>
      <c r="B321" t="s">
        <v>316</v>
      </c>
      <c r="C321" t="s">
        <v>352</v>
      </c>
      <c r="D321" t="s">
        <v>344</v>
      </c>
      <c r="H321">
        <v>1</v>
      </c>
      <c r="L321">
        <v>1</v>
      </c>
      <c r="W321" s="3">
        <f t="shared" si="25"/>
        <v>19.298404958953807</v>
      </c>
      <c r="X321">
        <f t="shared" si="26"/>
        <v>4.1572794334621219E-9</v>
      </c>
      <c r="Y321" s="3">
        <f t="shared" si="29"/>
        <v>90.233807285608648</v>
      </c>
      <c r="Z321" s="5">
        <f t="shared" si="27"/>
        <v>4.6072304367070245E-11</v>
      </c>
      <c r="AA321" s="3">
        <f t="shared" si="28"/>
        <v>-23.800809119410911</v>
      </c>
    </row>
    <row r="322" spans="1:27" x14ac:dyDescent="0.25">
      <c r="A322" t="s">
        <v>0</v>
      </c>
      <c r="B322" t="s">
        <v>317</v>
      </c>
      <c r="C322" t="s">
        <v>352</v>
      </c>
      <c r="D322" t="s">
        <v>345</v>
      </c>
      <c r="H322">
        <v>1</v>
      </c>
      <c r="L322">
        <v>1</v>
      </c>
      <c r="W322" s="3">
        <f t="shared" si="25"/>
        <v>19.298404958953807</v>
      </c>
      <c r="X322">
        <f t="shared" si="26"/>
        <v>4.1572794334621219E-9</v>
      </c>
      <c r="Y322" s="3">
        <f t="shared" si="29"/>
        <v>90.233807285608648</v>
      </c>
      <c r="Z322" s="5">
        <f t="shared" si="27"/>
        <v>4.6072304367070245E-11</v>
      </c>
      <c r="AA322" s="3">
        <f t="shared" si="28"/>
        <v>-23.800809119410911</v>
      </c>
    </row>
    <row r="323" spans="1:27" x14ac:dyDescent="0.25">
      <c r="A323" t="s">
        <v>0</v>
      </c>
      <c r="B323" t="s">
        <v>318</v>
      </c>
      <c r="C323" t="s">
        <v>352</v>
      </c>
      <c r="D323" t="s">
        <v>346</v>
      </c>
      <c r="H323">
        <v>1</v>
      </c>
      <c r="L323">
        <v>1</v>
      </c>
      <c r="W323" s="3">
        <f t="shared" si="25"/>
        <v>19.298404958953807</v>
      </c>
      <c r="X323">
        <f t="shared" si="26"/>
        <v>4.1572794334621219E-9</v>
      </c>
      <c r="Y323" s="3">
        <f t="shared" si="29"/>
        <v>90.233807285608648</v>
      </c>
      <c r="Z323" s="5">
        <f t="shared" si="27"/>
        <v>4.6072304367070245E-11</v>
      </c>
      <c r="AA323" s="3">
        <f t="shared" si="28"/>
        <v>-23.800809119410911</v>
      </c>
    </row>
    <row r="324" spans="1:27" x14ac:dyDescent="0.25">
      <c r="A324" t="s">
        <v>0</v>
      </c>
      <c r="B324" t="s">
        <v>319</v>
      </c>
      <c r="C324" t="s">
        <v>352</v>
      </c>
      <c r="D324" t="s">
        <v>347</v>
      </c>
      <c r="H324">
        <v>1</v>
      </c>
      <c r="L324">
        <v>1</v>
      </c>
      <c r="W324" s="3">
        <f t="shared" si="25"/>
        <v>19.298404958953807</v>
      </c>
      <c r="X324">
        <f t="shared" si="26"/>
        <v>4.1572794334621219E-9</v>
      </c>
      <c r="Y324" s="3">
        <f t="shared" si="29"/>
        <v>90.233807285608648</v>
      </c>
      <c r="Z324" s="5">
        <f t="shared" si="27"/>
        <v>4.6072304367070245E-11</v>
      </c>
      <c r="AA324" s="3">
        <f t="shared" si="28"/>
        <v>-23.800809119410911</v>
      </c>
    </row>
    <row r="325" spans="1:27" x14ac:dyDescent="0.25">
      <c r="A325" t="s">
        <v>0</v>
      </c>
      <c r="B325" t="s">
        <v>320</v>
      </c>
      <c r="C325" t="s">
        <v>352</v>
      </c>
      <c r="D325" t="s">
        <v>348</v>
      </c>
      <c r="H325">
        <v>1</v>
      </c>
      <c r="L325">
        <v>1</v>
      </c>
      <c r="W325" s="3">
        <f t="shared" si="25"/>
        <v>19.298404958953807</v>
      </c>
      <c r="X325">
        <f t="shared" si="26"/>
        <v>4.1572794334621219E-9</v>
      </c>
      <c r="Y325" s="3">
        <f t="shared" si="29"/>
        <v>90.233807285608648</v>
      </c>
      <c r="Z325" s="5">
        <f t="shared" si="27"/>
        <v>4.6072304367070245E-11</v>
      </c>
      <c r="AA325" s="3">
        <f t="shared" si="28"/>
        <v>-23.800809119410911</v>
      </c>
    </row>
    <row r="326" spans="1:27" x14ac:dyDescent="0.25">
      <c r="A326" t="s">
        <v>0</v>
      </c>
      <c r="B326" t="s">
        <v>321</v>
      </c>
      <c r="C326" t="s">
        <v>352</v>
      </c>
      <c r="D326" t="s">
        <v>349</v>
      </c>
      <c r="H326">
        <v>1</v>
      </c>
      <c r="L326">
        <v>1</v>
      </c>
      <c r="W326" s="3">
        <f t="shared" ref="W326:W389" si="30">SUMPRODUCT(F$2:V$2,F326:V326)</f>
        <v>19.298404958953807</v>
      </c>
      <c r="X326">
        <f t="shared" si="26"/>
        <v>4.1572794334621219E-9</v>
      </c>
      <c r="Y326" s="3">
        <f t="shared" si="29"/>
        <v>90.233807285608648</v>
      </c>
      <c r="Z326" s="5">
        <f t="shared" si="27"/>
        <v>4.6072304367070245E-11</v>
      </c>
      <c r="AA326" s="3">
        <f t="shared" si="28"/>
        <v>-23.800809119410911</v>
      </c>
    </row>
    <row r="327" spans="1:27" x14ac:dyDescent="0.25">
      <c r="A327" t="s">
        <v>0</v>
      </c>
      <c r="B327" t="s">
        <v>322</v>
      </c>
      <c r="C327" t="s">
        <v>352</v>
      </c>
      <c r="D327" t="s">
        <v>350</v>
      </c>
      <c r="H327">
        <v>1</v>
      </c>
      <c r="L327">
        <v>1</v>
      </c>
      <c r="W327" s="3">
        <f t="shared" si="30"/>
        <v>19.298404958953807</v>
      </c>
      <c r="X327">
        <f>EXP(-W327)</f>
        <v>4.1572794334621219E-9</v>
      </c>
      <c r="Y327" s="3">
        <f t="shared" si="29"/>
        <v>90.233807285608648</v>
      </c>
      <c r="Z327" s="5">
        <f>X327/Y327</f>
        <v>4.6072304367070245E-11</v>
      </c>
      <c r="AA327" s="3">
        <f>LN(Z327)</f>
        <v>-23.800809119410911</v>
      </c>
    </row>
    <row r="328" spans="1:27" x14ac:dyDescent="0.25">
      <c r="A328" t="s">
        <v>0</v>
      </c>
      <c r="B328" t="s">
        <v>323</v>
      </c>
      <c r="C328" t="s">
        <v>352</v>
      </c>
      <c r="D328" t="s">
        <v>351</v>
      </c>
      <c r="H328">
        <v>1</v>
      </c>
      <c r="L328">
        <v>1</v>
      </c>
      <c r="W328" s="3">
        <f t="shared" si="30"/>
        <v>19.298404958953807</v>
      </c>
      <c r="X328">
        <f>EXP(-W328)</f>
        <v>4.1572794334621219E-9</v>
      </c>
      <c r="Y328" s="3">
        <f>Y$6</f>
        <v>90.233807285608648</v>
      </c>
      <c r="Z328" s="5">
        <f>X328/Y328</f>
        <v>4.6072304367070245E-11</v>
      </c>
      <c r="AA328" s="3">
        <f>LN(Z328)</f>
        <v>-23.800809119410911</v>
      </c>
    </row>
    <row r="329" spans="1:27" x14ac:dyDescent="0.25">
      <c r="A329" t="s">
        <v>0</v>
      </c>
      <c r="B329" t="s">
        <v>324</v>
      </c>
      <c r="C329" t="s">
        <v>352</v>
      </c>
      <c r="D329" t="s">
        <v>352</v>
      </c>
      <c r="H329">
        <v>1</v>
      </c>
      <c r="J329">
        <v>1</v>
      </c>
      <c r="L329">
        <v>1</v>
      </c>
      <c r="W329" s="3">
        <f t="shared" si="30"/>
        <v>34.045108536151446</v>
      </c>
      <c r="X329">
        <f>EXP(-W329)</f>
        <v>1.6383143186655765E-15</v>
      </c>
      <c r="Y329" s="3">
        <f>Y$6</f>
        <v>90.233807285608648</v>
      </c>
      <c r="Z329" s="5">
        <f>X329/Y329</f>
        <v>1.8156324862586958E-17</v>
      </c>
      <c r="AA329" s="3">
        <f>LN(Z329)</f>
        <v>-38.54751269660855</v>
      </c>
    </row>
    <row r="330" spans="1:27" x14ac:dyDescent="0.25">
      <c r="A330" t="s">
        <v>325</v>
      </c>
      <c r="B330" t="s">
        <v>1</v>
      </c>
      <c r="C330" t="s">
        <v>328</v>
      </c>
      <c r="D330" t="s">
        <v>328</v>
      </c>
      <c r="K330">
        <v>1</v>
      </c>
      <c r="M330">
        <v>1</v>
      </c>
      <c r="W330" s="3">
        <f t="shared" si="30"/>
        <v>14.569027443546826</v>
      </c>
      <c r="X330">
        <f>EXP(-W330)</f>
        <v>4.7070821142958825E-7</v>
      </c>
      <c r="Y330" s="3">
        <f>SUM(X330:X653)</f>
        <v>11.563538828507038</v>
      </c>
      <c r="Z330" s="5">
        <f>X330/Y330</f>
        <v>4.0706242129716715E-8</v>
      </c>
      <c r="AA330" s="3">
        <f>LN(Z330)</f>
        <v>-17.016884386977218</v>
      </c>
    </row>
    <row r="331" spans="1:27" x14ac:dyDescent="0.25">
      <c r="A331" t="s">
        <v>325</v>
      </c>
      <c r="B331" t="s">
        <v>2</v>
      </c>
      <c r="C331" t="s">
        <v>328</v>
      </c>
      <c r="D331" t="s">
        <v>336</v>
      </c>
      <c r="M331">
        <v>1</v>
      </c>
      <c r="W331" s="3">
        <f t="shared" si="30"/>
        <v>4.3499286950950804</v>
      </c>
      <c r="X331">
        <f t="shared" ref="X331:X394" si="31">EXP(-W331)</f>
        <v>1.2907732932336146E-2</v>
      </c>
      <c r="Y331" s="3">
        <f>Y$330</f>
        <v>11.563538828507038</v>
      </c>
      <c r="Z331" s="5">
        <f t="shared" ref="Z331:Z394" si="32">X331/Y331</f>
        <v>1.1162441812808488E-3</v>
      </c>
      <c r="AA331" s="3">
        <f t="shared" ref="AA331:AA394" si="33">LN(Z331)</f>
        <v>-6.7977856385254727</v>
      </c>
    </row>
    <row r="332" spans="1:27" x14ac:dyDescent="0.25">
      <c r="A332" t="s">
        <v>325</v>
      </c>
      <c r="B332" t="s">
        <v>3</v>
      </c>
      <c r="C332" t="s">
        <v>328</v>
      </c>
      <c r="D332" t="s">
        <v>337</v>
      </c>
      <c r="M332">
        <v>1</v>
      </c>
      <c r="W332" s="3">
        <f t="shared" si="30"/>
        <v>4.3499286950950804</v>
      </c>
      <c r="X332">
        <f t="shared" si="31"/>
        <v>1.2907732932336146E-2</v>
      </c>
      <c r="Y332" s="3">
        <f t="shared" ref="Y332:Y395" si="34">Y$330</f>
        <v>11.563538828507038</v>
      </c>
      <c r="Z332" s="5">
        <f t="shared" si="32"/>
        <v>1.1162441812808488E-3</v>
      </c>
      <c r="AA332" s="3">
        <f t="shared" si="33"/>
        <v>-6.7977856385254727</v>
      </c>
    </row>
    <row r="333" spans="1:27" x14ac:dyDescent="0.25">
      <c r="A333" t="s">
        <v>325</v>
      </c>
      <c r="B333" t="s">
        <v>4</v>
      </c>
      <c r="C333" t="s">
        <v>328</v>
      </c>
      <c r="D333" t="s">
        <v>338</v>
      </c>
      <c r="M333">
        <v>1</v>
      </c>
      <c r="W333" s="3">
        <f t="shared" si="30"/>
        <v>4.3499286950950804</v>
      </c>
      <c r="X333">
        <f t="shared" si="31"/>
        <v>1.2907732932336146E-2</v>
      </c>
      <c r="Y333" s="3">
        <f t="shared" si="34"/>
        <v>11.563538828507038</v>
      </c>
      <c r="Z333" s="5">
        <f t="shared" si="32"/>
        <v>1.1162441812808488E-3</v>
      </c>
      <c r="AA333" s="3">
        <f t="shared" si="33"/>
        <v>-6.7977856385254727</v>
      </c>
    </row>
    <row r="334" spans="1:27" x14ac:dyDescent="0.25">
      <c r="A334" t="s">
        <v>325</v>
      </c>
      <c r="B334" t="s">
        <v>5</v>
      </c>
      <c r="C334" t="s">
        <v>328</v>
      </c>
      <c r="D334" t="s">
        <v>339</v>
      </c>
      <c r="M334">
        <v>1</v>
      </c>
      <c r="U334">
        <v>1</v>
      </c>
      <c r="W334" s="3">
        <f t="shared" si="30"/>
        <v>16.792630499414141</v>
      </c>
      <c r="X334">
        <f t="shared" si="31"/>
        <v>5.0939331059342334E-8</v>
      </c>
      <c r="Y334" s="3">
        <f t="shared" si="34"/>
        <v>11.563538828507038</v>
      </c>
      <c r="Z334" s="5">
        <f t="shared" si="32"/>
        <v>4.4051679866170417E-9</v>
      </c>
      <c r="AA334" s="3">
        <f t="shared" si="33"/>
        <v>-19.240487442844532</v>
      </c>
    </row>
    <row r="335" spans="1:27" x14ac:dyDescent="0.25">
      <c r="A335" t="s">
        <v>325</v>
      </c>
      <c r="B335" t="s">
        <v>6</v>
      </c>
      <c r="C335" t="s">
        <v>328</v>
      </c>
      <c r="D335" t="s">
        <v>340</v>
      </c>
      <c r="M335">
        <v>1</v>
      </c>
      <c r="U335">
        <v>1</v>
      </c>
      <c r="W335" s="3">
        <f t="shared" si="30"/>
        <v>16.792630499414141</v>
      </c>
      <c r="X335">
        <f t="shared" si="31"/>
        <v>5.0939331059342334E-8</v>
      </c>
      <c r="Y335" s="3">
        <f t="shared" si="34"/>
        <v>11.563538828507038</v>
      </c>
      <c r="Z335" s="5">
        <f t="shared" si="32"/>
        <v>4.4051679866170417E-9</v>
      </c>
      <c r="AA335" s="3">
        <f t="shared" si="33"/>
        <v>-19.240487442844532</v>
      </c>
    </row>
    <row r="336" spans="1:27" x14ac:dyDescent="0.25">
      <c r="A336" t="s">
        <v>325</v>
      </c>
      <c r="B336" t="s">
        <v>7</v>
      </c>
      <c r="C336" t="s">
        <v>328</v>
      </c>
      <c r="D336" t="s">
        <v>341</v>
      </c>
      <c r="M336">
        <v>1</v>
      </c>
      <c r="U336">
        <v>1</v>
      </c>
      <c r="W336" s="3">
        <f t="shared" si="30"/>
        <v>16.792630499414141</v>
      </c>
      <c r="X336">
        <f t="shared" si="31"/>
        <v>5.0939331059342334E-8</v>
      </c>
      <c r="Y336" s="3">
        <f t="shared" si="34"/>
        <v>11.563538828507038</v>
      </c>
      <c r="Z336" s="5">
        <f t="shared" si="32"/>
        <v>4.4051679866170417E-9</v>
      </c>
      <c r="AA336" s="3">
        <f t="shared" si="33"/>
        <v>-19.240487442844532</v>
      </c>
    </row>
    <row r="337" spans="1:27" x14ac:dyDescent="0.25">
      <c r="A337" t="s">
        <v>325</v>
      </c>
      <c r="B337" t="s">
        <v>8</v>
      </c>
      <c r="C337" t="s">
        <v>328</v>
      </c>
      <c r="D337" t="s">
        <v>342</v>
      </c>
      <c r="M337">
        <v>1</v>
      </c>
      <c r="U337">
        <v>1</v>
      </c>
      <c r="W337" s="3">
        <f t="shared" si="30"/>
        <v>16.792630499414141</v>
      </c>
      <c r="X337">
        <f t="shared" si="31"/>
        <v>5.0939331059342334E-8</v>
      </c>
      <c r="Y337" s="3">
        <f t="shared" si="34"/>
        <v>11.563538828507038</v>
      </c>
      <c r="Z337" s="5">
        <f t="shared" si="32"/>
        <v>4.4051679866170417E-9</v>
      </c>
      <c r="AA337" s="3">
        <f t="shared" si="33"/>
        <v>-19.240487442844532</v>
      </c>
    </row>
    <row r="338" spans="1:27" x14ac:dyDescent="0.25">
      <c r="A338" t="s">
        <v>325</v>
      </c>
      <c r="B338" t="s">
        <v>9</v>
      </c>
      <c r="C338" t="s">
        <v>328</v>
      </c>
      <c r="D338" t="s">
        <v>343</v>
      </c>
      <c r="M338">
        <v>1</v>
      </c>
      <c r="W338" s="3">
        <f t="shared" si="30"/>
        <v>4.3499286950950804</v>
      </c>
      <c r="X338">
        <f t="shared" si="31"/>
        <v>1.2907732932336146E-2</v>
      </c>
      <c r="Y338" s="3">
        <f t="shared" si="34"/>
        <v>11.563538828507038</v>
      </c>
      <c r="Z338" s="5">
        <f t="shared" si="32"/>
        <v>1.1162441812808488E-3</v>
      </c>
      <c r="AA338" s="3">
        <f t="shared" si="33"/>
        <v>-6.7977856385254727</v>
      </c>
    </row>
    <row r="339" spans="1:27" x14ac:dyDescent="0.25">
      <c r="A339" t="s">
        <v>325</v>
      </c>
      <c r="B339" t="s">
        <v>10</v>
      </c>
      <c r="C339" t="s">
        <v>328</v>
      </c>
      <c r="D339" t="s">
        <v>344</v>
      </c>
      <c r="M339">
        <v>1</v>
      </c>
      <c r="W339" s="3">
        <f t="shared" si="30"/>
        <v>4.3499286950950804</v>
      </c>
      <c r="X339">
        <f t="shared" si="31"/>
        <v>1.2907732932336146E-2</v>
      </c>
      <c r="Y339" s="3">
        <f t="shared" si="34"/>
        <v>11.563538828507038</v>
      </c>
      <c r="Z339" s="5">
        <f t="shared" si="32"/>
        <v>1.1162441812808488E-3</v>
      </c>
      <c r="AA339" s="3">
        <f t="shared" si="33"/>
        <v>-6.7977856385254727</v>
      </c>
    </row>
    <row r="340" spans="1:27" x14ac:dyDescent="0.25">
      <c r="A340" t="s">
        <v>325</v>
      </c>
      <c r="B340" t="s">
        <v>11</v>
      </c>
      <c r="C340" t="s">
        <v>328</v>
      </c>
      <c r="D340" t="s">
        <v>345</v>
      </c>
      <c r="M340">
        <v>1</v>
      </c>
      <c r="Q340">
        <v>1</v>
      </c>
      <c r="W340" s="3">
        <f t="shared" si="30"/>
        <v>4.8612381569169205</v>
      </c>
      <c r="X340">
        <f t="shared" si="31"/>
        <v>7.7408935143182958E-3</v>
      </c>
      <c r="Y340" s="3">
        <f t="shared" si="34"/>
        <v>11.563538828507038</v>
      </c>
      <c r="Z340" s="5">
        <f t="shared" si="32"/>
        <v>6.6942253830073561E-4</v>
      </c>
      <c r="AA340" s="3">
        <f t="shared" si="33"/>
        <v>-7.3090951003473128</v>
      </c>
    </row>
    <row r="341" spans="1:27" x14ac:dyDescent="0.25">
      <c r="A341" t="s">
        <v>325</v>
      </c>
      <c r="B341" t="s">
        <v>12</v>
      </c>
      <c r="C341" t="s">
        <v>328</v>
      </c>
      <c r="D341" t="s">
        <v>346</v>
      </c>
      <c r="M341">
        <v>1</v>
      </c>
      <c r="Q341">
        <v>1</v>
      </c>
      <c r="W341" s="3">
        <f t="shared" si="30"/>
        <v>4.8612381569169205</v>
      </c>
      <c r="X341">
        <f t="shared" si="31"/>
        <v>7.7408935143182958E-3</v>
      </c>
      <c r="Y341" s="3">
        <f t="shared" si="34"/>
        <v>11.563538828507038</v>
      </c>
      <c r="Z341" s="5">
        <f t="shared" si="32"/>
        <v>6.6942253830073561E-4</v>
      </c>
      <c r="AA341" s="3">
        <f t="shared" si="33"/>
        <v>-7.3090951003473128</v>
      </c>
    </row>
    <row r="342" spans="1:27" x14ac:dyDescent="0.25">
      <c r="A342" t="s">
        <v>325</v>
      </c>
      <c r="B342" t="s">
        <v>13</v>
      </c>
      <c r="C342" t="s">
        <v>328</v>
      </c>
      <c r="D342" t="s">
        <v>347</v>
      </c>
      <c r="M342">
        <v>1</v>
      </c>
      <c r="Q342">
        <v>1</v>
      </c>
      <c r="W342" s="3">
        <f t="shared" si="30"/>
        <v>4.8612381569169205</v>
      </c>
      <c r="X342">
        <f t="shared" si="31"/>
        <v>7.7408935143182958E-3</v>
      </c>
      <c r="Y342" s="3">
        <f t="shared" si="34"/>
        <v>11.563538828507038</v>
      </c>
      <c r="Z342" s="5">
        <f t="shared" si="32"/>
        <v>6.6942253830073561E-4</v>
      </c>
      <c r="AA342" s="3">
        <f t="shared" si="33"/>
        <v>-7.3090951003473128</v>
      </c>
    </row>
    <row r="343" spans="1:27" x14ac:dyDescent="0.25">
      <c r="A343" t="s">
        <v>325</v>
      </c>
      <c r="B343" t="s">
        <v>14</v>
      </c>
      <c r="C343" t="s">
        <v>328</v>
      </c>
      <c r="D343" t="s">
        <v>348</v>
      </c>
      <c r="M343">
        <v>1</v>
      </c>
      <c r="Q343">
        <v>1</v>
      </c>
      <c r="W343" s="3">
        <f t="shared" si="30"/>
        <v>4.8612381569169205</v>
      </c>
      <c r="X343">
        <f t="shared" si="31"/>
        <v>7.7408935143182958E-3</v>
      </c>
      <c r="Y343" s="3">
        <f t="shared" si="34"/>
        <v>11.563538828507038</v>
      </c>
      <c r="Z343" s="5">
        <f t="shared" si="32"/>
        <v>6.6942253830073561E-4</v>
      </c>
      <c r="AA343" s="3">
        <f t="shared" si="33"/>
        <v>-7.3090951003473128</v>
      </c>
    </row>
    <row r="344" spans="1:27" x14ac:dyDescent="0.25">
      <c r="A344" t="s">
        <v>325</v>
      </c>
      <c r="B344" t="s">
        <v>15</v>
      </c>
      <c r="C344" t="s">
        <v>328</v>
      </c>
      <c r="D344" t="s">
        <v>349</v>
      </c>
      <c r="E344">
        <v>10</v>
      </c>
      <c r="O344">
        <v>1</v>
      </c>
      <c r="W344" s="3">
        <f t="shared" si="30"/>
        <v>3.5710911625034871</v>
      </c>
      <c r="X344">
        <f t="shared" si="31"/>
        <v>2.8125147824096575E-2</v>
      </c>
      <c r="Y344" s="3">
        <f t="shared" si="34"/>
        <v>11.563538828507038</v>
      </c>
      <c r="Z344" s="5">
        <f t="shared" si="32"/>
        <v>2.4322266947174507E-3</v>
      </c>
      <c r="AA344" s="3">
        <f t="shared" si="33"/>
        <v>-6.0189481059338794</v>
      </c>
    </row>
    <row r="345" spans="1:27" x14ac:dyDescent="0.25">
      <c r="A345" t="s">
        <v>325</v>
      </c>
      <c r="B345" t="s">
        <v>16</v>
      </c>
      <c r="C345" t="s">
        <v>328</v>
      </c>
      <c r="D345" t="s">
        <v>350</v>
      </c>
      <c r="E345">
        <v>1</v>
      </c>
      <c r="O345">
        <v>1</v>
      </c>
      <c r="W345" s="3">
        <f t="shared" si="30"/>
        <v>3.5710911625034871</v>
      </c>
      <c r="X345">
        <f t="shared" si="31"/>
        <v>2.8125147824096575E-2</v>
      </c>
      <c r="Y345" s="3">
        <f t="shared" si="34"/>
        <v>11.563538828507038</v>
      </c>
      <c r="Z345" s="5">
        <f t="shared" si="32"/>
        <v>2.4322266947174507E-3</v>
      </c>
      <c r="AA345" s="3">
        <f t="shared" si="33"/>
        <v>-6.0189481059338794</v>
      </c>
    </row>
    <row r="346" spans="1:27" x14ac:dyDescent="0.25">
      <c r="A346" t="s">
        <v>325</v>
      </c>
      <c r="B346" t="s">
        <v>17</v>
      </c>
      <c r="C346" t="s">
        <v>328</v>
      </c>
      <c r="D346" t="s">
        <v>351</v>
      </c>
      <c r="E346">
        <v>1</v>
      </c>
      <c r="O346">
        <v>1</v>
      </c>
      <c r="W346" s="3">
        <f t="shared" si="30"/>
        <v>3.5710911625034871</v>
      </c>
      <c r="X346">
        <f t="shared" si="31"/>
        <v>2.8125147824096575E-2</v>
      </c>
      <c r="Y346" s="3">
        <f t="shared" si="34"/>
        <v>11.563538828507038</v>
      </c>
      <c r="Z346" s="5">
        <f t="shared" si="32"/>
        <v>2.4322266947174507E-3</v>
      </c>
      <c r="AA346" s="3">
        <f t="shared" si="33"/>
        <v>-6.0189481059338794</v>
      </c>
    </row>
    <row r="347" spans="1:27" x14ac:dyDescent="0.25">
      <c r="A347" t="s">
        <v>325</v>
      </c>
      <c r="B347" t="s">
        <v>18</v>
      </c>
      <c r="C347" t="s">
        <v>328</v>
      </c>
      <c r="D347" t="s">
        <v>352</v>
      </c>
      <c r="O347">
        <v>1</v>
      </c>
      <c r="W347" s="3">
        <f t="shared" si="30"/>
        <v>3.5710911625034871</v>
      </c>
      <c r="X347">
        <f t="shared" si="31"/>
        <v>2.8125147824096575E-2</v>
      </c>
      <c r="Y347" s="3">
        <f t="shared" si="34"/>
        <v>11.563538828507038</v>
      </c>
      <c r="Z347" s="5">
        <f t="shared" si="32"/>
        <v>2.4322266947174507E-3</v>
      </c>
      <c r="AA347" s="3">
        <f t="shared" si="33"/>
        <v>-6.0189481059338794</v>
      </c>
    </row>
    <row r="348" spans="1:27" x14ac:dyDescent="0.25">
      <c r="A348" t="s">
        <v>325</v>
      </c>
      <c r="B348" t="s">
        <v>19</v>
      </c>
      <c r="C348" t="s">
        <v>336</v>
      </c>
      <c r="D348" t="s">
        <v>328</v>
      </c>
      <c r="E348">
        <v>1</v>
      </c>
      <c r="M348">
        <v>1</v>
      </c>
      <c r="W348" s="3">
        <f t="shared" si="30"/>
        <v>4.3499286950950804</v>
      </c>
      <c r="X348">
        <f t="shared" si="31"/>
        <v>1.2907732932336146E-2</v>
      </c>
      <c r="Y348" s="3">
        <f t="shared" si="34"/>
        <v>11.563538828507038</v>
      </c>
      <c r="Z348" s="5">
        <f t="shared" si="32"/>
        <v>1.1162441812808488E-3</v>
      </c>
      <c r="AA348" s="3">
        <f t="shared" si="33"/>
        <v>-6.7977856385254727</v>
      </c>
    </row>
    <row r="349" spans="1:27" x14ac:dyDescent="0.25">
      <c r="A349" t="s">
        <v>325</v>
      </c>
      <c r="B349" t="s">
        <v>20</v>
      </c>
      <c r="C349" t="s">
        <v>336</v>
      </c>
      <c r="D349" t="s">
        <v>336</v>
      </c>
      <c r="K349">
        <v>1</v>
      </c>
      <c r="M349">
        <v>1</v>
      </c>
      <c r="W349" s="3">
        <f t="shared" si="30"/>
        <v>14.569027443546826</v>
      </c>
      <c r="X349">
        <f t="shared" si="31"/>
        <v>4.7070821142958825E-7</v>
      </c>
      <c r="Y349" s="3">
        <f t="shared" si="34"/>
        <v>11.563538828507038</v>
      </c>
      <c r="Z349" s="5">
        <f t="shared" si="32"/>
        <v>4.0706242129716715E-8</v>
      </c>
      <c r="AA349" s="3">
        <f t="shared" si="33"/>
        <v>-17.016884386977218</v>
      </c>
    </row>
    <row r="350" spans="1:27" x14ac:dyDescent="0.25">
      <c r="A350" t="s">
        <v>325</v>
      </c>
      <c r="B350" t="s">
        <v>21</v>
      </c>
      <c r="C350" t="s">
        <v>336</v>
      </c>
      <c r="D350" t="s">
        <v>337</v>
      </c>
      <c r="M350">
        <v>1</v>
      </c>
      <c r="W350" s="3">
        <f t="shared" si="30"/>
        <v>4.3499286950950804</v>
      </c>
      <c r="X350">
        <f t="shared" si="31"/>
        <v>1.2907732932336146E-2</v>
      </c>
      <c r="Y350" s="3">
        <f t="shared" si="34"/>
        <v>11.563538828507038</v>
      </c>
      <c r="Z350" s="5">
        <f t="shared" si="32"/>
        <v>1.1162441812808488E-3</v>
      </c>
      <c r="AA350" s="3">
        <f t="shared" si="33"/>
        <v>-6.7977856385254727</v>
      </c>
    </row>
    <row r="351" spans="1:27" x14ac:dyDescent="0.25">
      <c r="A351" t="s">
        <v>325</v>
      </c>
      <c r="B351" t="s">
        <v>22</v>
      </c>
      <c r="C351" t="s">
        <v>336</v>
      </c>
      <c r="D351" t="s">
        <v>338</v>
      </c>
      <c r="E351">
        <v>1</v>
      </c>
      <c r="M351">
        <v>1</v>
      </c>
      <c r="W351" s="3">
        <f t="shared" si="30"/>
        <v>4.3499286950950804</v>
      </c>
      <c r="X351">
        <f t="shared" si="31"/>
        <v>1.2907732932336146E-2</v>
      </c>
      <c r="Y351" s="3">
        <f t="shared" si="34"/>
        <v>11.563538828507038</v>
      </c>
      <c r="Z351" s="5">
        <f t="shared" si="32"/>
        <v>1.1162441812808488E-3</v>
      </c>
      <c r="AA351" s="3">
        <f t="shared" si="33"/>
        <v>-6.7977856385254727</v>
      </c>
    </row>
    <row r="352" spans="1:27" x14ac:dyDescent="0.25">
      <c r="A352" t="s">
        <v>325</v>
      </c>
      <c r="B352" t="s">
        <v>23</v>
      </c>
      <c r="C352" t="s">
        <v>336</v>
      </c>
      <c r="D352" t="s">
        <v>339</v>
      </c>
      <c r="M352">
        <v>1</v>
      </c>
      <c r="U352">
        <v>1</v>
      </c>
      <c r="W352" s="3">
        <f t="shared" si="30"/>
        <v>16.792630499414141</v>
      </c>
      <c r="X352">
        <f t="shared" si="31"/>
        <v>5.0939331059342334E-8</v>
      </c>
      <c r="Y352" s="3">
        <f t="shared" si="34"/>
        <v>11.563538828507038</v>
      </c>
      <c r="Z352" s="5">
        <f t="shared" si="32"/>
        <v>4.4051679866170417E-9</v>
      </c>
      <c r="AA352" s="3">
        <f t="shared" si="33"/>
        <v>-19.240487442844532</v>
      </c>
    </row>
    <row r="353" spans="1:27" x14ac:dyDescent="0.25">
      <c r="A353" t="s">
        <v>325</v>
      </c>
      <c r="B353" t="s">
        <v>24</v>
      </c>
      <c r="C353" t="s">
        <v>336</v>
      </c>
      <c r="D353" t="s">
        <v>340</v>
      </c>
      <c r="M353">
        <v>1</v>
      </c>
      <c r="U353">
        <v>1</v>
      </c>
      <c r="W353" s="3">
        <f t="shared" si="30"/>
        <v>16.792630499414141</v>
      </c>
      <c r="X353">
        <f t="shared" si="31"/>
        <v>5.0939331059342334E-8</v>
      </c>
      <c r="Y353" s="3">
        <f t="shared" si="34"/>
        <v>11.563538828507038</v>
      </c>
      <c r="Z353" s="5">
        <f t="shared" si="32"/>
        <v>4.4051679866170417E-9</v>
      </c>
      <c r="AA353" s="3">
        <f t="shared" si="33"/>
        <v>-19.240487442844532</v>
      </c>
    </row>
    <row r="354" spans="1:27" x14ac:dyDescent="0.25">
      <c r="A354" t="s">
        <v>325</v>
      </c>
      <c r="B354" t="s">
        <v>25</v>
      </c>
      <c r="C354" t="s">
        <v>336</v>
      </c>
      <c r="D354" t="s">
        <v>341</v>
      </c>
      <c r="M354">
        <v>1</v>
      </c>
      <c r="U354">
        <v>1</v>
      </c>
      <c r="W354" s="3">
        <f t="shared" si="30"/>
        <v>16.792630499414141</v>
      </c>
      <c r="X354">
        <f t="shared" si="31"/>
        <v>5.0939331059342334E-8</v>
      </c>
      <c r="Y354" s="3">
        <f t="shared" si="34"/>
        <v>11.563538828507038</v>
      </c>
      <c r="Z354" s="5">
        <f t="shared" si="32"/>
        <v>4.4051679866170417E-9</v>
      </c>
      <c r="AA354" s="3">
        <f t="shared" si="33"/>
        <v>-19.240487442844532</v>
      </c>
    </row>
    <row r="355" spans="1:27" x14ac:dyDescent="0.25">
      <c r="A355" t="s">
        <v>325</v>
      </c>
      <c r="B355" t="s">
        <v>26</v>
      </c>
      <c r="C355" t="s">
        <v>336</v>
      </c>
      <c r="D355" t="s">
        <v>342</v>
      </c>
      <c r="M355">
        <v>1</v>
      </c>
      <c r="U355">
        <v>1</v>
      </c>
      <c r="W355" s="3">
        <f t="shared" si="30"/>
        <v>16.792630499414141</v>
      </c>
      <c r="X355">
        <f t="shared" si="31"/>
        <v>5.0939331059342334E-8</v>
      </c>
      <c r="Y355" s="3">
        <f t="shared" si="34"/>
        <v>11.563538828507038</v>
      </c>
      <c r="Z355" s="5">
        <f t="shared" si="32"/>
        <v>4.4051679866170417E-9</v>
      </c>
      <c r="AA355" s="3">
        <f t="shared" si="33"/>
        <v>-19.240487442844532</v>
      </c>
    </row>
    <row r="356" spans="1:27" x14ac:dyDescent="0.25">
      <c r="A356" t="s">
        <v>325</v>
      </c>
      <c r="B356" t="s">
        <v>27</v>
      </c>
      <c r="C356" t="s">
        <v>336</v>
      </c>
      <c r="D356" t="s">
        <v>343</v>
      </c>
      <c r="M356">
        <v>1</v>
      </c>
      <c r="W356" s="3">
        <f t="shared" si="30"/>
        <v>4.3499286950950804</v>
      </c>
      <c r="X356">
        <f t="shared" si="31"/>
        <v>1.2907732932336146E-2</v>
      </c>
      <c r="Y356" s="3">
        <f t="shared" si="34"/>
        <v>11.563538828507038</v>
      </c>
      <c r="Z356" s="5">
        <f t="shared" si="32"/>
        <v>1.1162441812808488E-3</v>
      </c>
      <c r="AA356" s="3">
        <f t="shared" si="33"/>
        <v>-6.7977856385254727</v>
      </c>
    </row>
    <row r="357" spans="1:27" x14ac:dyDescent="0.25">
      <c r="A357" t="s">
        <v>325</v>
      </c>
      <c r="B357" t="s">
        <v>28</v>
      </c>
      <c r="C357" t="s">
        <v>336</v>
      </c>
      <c r="D357" t="s">
        <v>344</v>
      </c>
      <c r="M357">
        <v>1</v>
      </c>
      <c r="W357" s="3">
        <f t="shared" si="30"/>
        <v>4.3499286950950804</v>
      </c>
      <c r="X357">
        <f t="shared" si="31"/>
        <v>1.2907732932336146E-2</v>
      </c>
      <c r="Y357" s="3">
        <f t="shared" si="34"/>
        <v>11.563538828507038</v>
      </c>
      <c r="Z357" s="5">
        <f t="shared" si="32"/>
        <v>1.1162441812808488E-3</v>
      </c>
      <c r="AA357" s="3">
        <f t="shared" si="33"/>
        <v>-6.7977856385254727</v>
      </c>
    </row>
    <row r="358" spans="1:27" x14ac:dyDescent="0.25">
      <c r="A358" t="s">
        <v>325</v>
      </c>
      <c r="B358" t="s">
        <v>29</v>
      </c>
      <c r="C358" t="s">
        <v>336</v>
      </c>
      <c r="D358" t="s">
        <v>345</v>
      </c>
      <c r="E358">
        <v>1</v>
      </c>
      <c r="M358">
        <v>1</v>
      </c>
      <c r="Q358">
        <v>1</v>
      </c>
      <c r="W358" s="3">
        <f t="shared" si="30"/>
        <v>4.8612381569169205</v>
      </c>
      <c r="X358">
        <f t="shared" si="31"/>
        <v>7.7408935143182958E-3</v>
      </c>
      <c r="Y358" s="3">
        <f t="shared" si="34"/>
        <v>11.563538828507038</v>
      </c>
      <c r="Z358" s="5">
        <f t="shared" si="32"/>
        <v>6.6942253830073561E-4</v>
      </c>
      <c r="AA358" s="3">
        <f t="shared" si="33"/>
        <v>-7.3090951003473128</v>
      </c>
    </row>
    <row r="359" spans="1:27" x14ac:dyDescent="0.25">
      <c r="A359" t="s">
        <v>325</v>
      </c>
      <c r="B359" t="s">
        <v>30</v>
      </c>
      <c r="C359" t="s">
        <v>336</v>
      </c>
      <c r="D359" t="s">
        <v>346</v>
      </c>
      <c r="E359">
        <v>1</v>
      </c>
      <c r="M359">
        <v>1</v>
      </c>
      <c r="Q359">
        <v>1</v>
      </c>
      <c r="W359" s="3">
        <f t="shared" si="30"/>
        <v>4.8612381569169205</v>
      </c>
      <c r="X359">
        <f t="shared" si="31"/>
        <v>7.7408935143182958E-3</v>
      </c>
      <c r="Y359" s="3">
        <f t="shared" si="34"/>
        <v>11.563538828507038</v>
      </c>
      <c r="Z359" s="5">
        <f t="shared" si="32"/>
        <v>6.6942253830073561E-4</v>
      </c>
      <c r="AA359" s="3">
        <f t="shared" si="33"/>
        <v>-7.3090951003473128</v>
      </c>
    </row>
    <row r="360" spans="1:27" x14ac:dyDescent="0.25">
      <c r="A360" t="s">
        <v>325</v>
      </c>
      <c r="B360" t="s">
        <v>31</v>
      </c>
      <c r="C360" t="s">
        <v>336</v>
      </c>
      <c r="D360" t="s">
        <v>347</v>
      </c>
      <c r="M360">
        <v>1</v>
      </c>
      <c r="Q360">
        <v>1</v>
      </c>
      <c r="W360" s="3">
        <f t="shared" si="30"/>
        <v>4.8612381569169205</v>
      </c>
      <c r="X360">
        <f t="shared" si="31"/>
        <v>7.7408935143182958E-3</v>
      </c>
      <c r="Y360" s="3">
        <f t="shared" si="34"/>
        <v>11.563538828507038</v>
      </c>
      <c r="Z360" s="5">
        <f t="shared" si="32"/>
        <v>6.6942253830073561E-4</v>
      </c>
      <c r="AA360" s="3">
        <f t="shared" si="33"/>
        <v>-7.3090951003473128</v>
      </c>
    </row>
    <row r="361" spans="1:27" x14ac:dyDescent="0.25">
      <c r="A361" t="s">
        <v>325</v>
      </c>
      <c r="B361" t="s">
        <v>32</v>
      </c>
      <c r="C361" t="s">
        <v>336</v>
      </c>
      <c r="D361" t="s">
        <v>348</v>
      </c>
      <c r="M361">
        <v>1</v>
      </c>
      <c r="Q361">
        <v>1</v>
      </c>
      <c r="W361" s="3">
        <f t="shared" si="30"/>
        <v>4.8612381569169205</v>
      </c>
      <c r="X361">
        <f t="shared" si="31"/>
        <v>7.7408935143182958E-3</v>
      </c>
      <c r="Y361" s="3">
        <f t="shared" si="34"/>
        <v>11.563538828507038</v>
      </c>
      <c r="Z361" s="5">
        <f t="shared" si="32"/>
        <v>6.6942253830073561E-4</v>
      </c>
      <c r="AA361" s="3">
        <f t="shared" si="33"/>
        <v>-7.3090951003473128</v>
      </c>
    </row>
    <row r="362" spans="1:27" x14ac:dyDescent="0.25">
      <c r="A362" t="s">
        <v>325</v>
      </c>
      <c r="B362" t="s">
        <v>33</v>
      </c>
      <c r="C362" t="s">
        <v>336</v>
      </c>
      <c r="D362" t="s">
        <v>349</v>
      </c>
      <c r="O362">
        <v>1</v>
      </c>
      <c r="W362" s="3">
        <f t="shared" si="30"/>
        <v>3.5710911625034871</v>
      </c>
      <c r="X362">
        <f t="shared" si="31"/>
        <v>2.8125147824096575E-2</v>
      </c>
      <c r="Y362" s="3">
        <f t="shared" si="34"/>
        <v>11.563538828507038</v>
      </c>
      <c r="Z362" s="5">
        <f t="shared" si="32"/>
        <v>2.4322266947174507E-3</v>
      </c>
      <c r="AA362" s="3">
        <f t="shared" si="33"/>
        <v>-6.0189481059338794</v>
      </c>
    </row>
    <row r="363" spans="1:27" x14ac:dyDescent="0.25">
      <c r="A363" t="s">
        <v>325</v>
      </c>
      <c r="B363" t="s">
        <v>34</v>
      </c>
      <c r="C363" t="s">
        <v>336</v>
      </c>
      <c r="D363" t="s">
        <v>350</v>
      </c>
      <c r="E363">
        <v>7</v>
      </c>
      <c r="O363">
        <v>1</v>
      </c>
      <c r="W363" s="3">
        <f t="shared" si="30"/>
        <v>3.5710911625034871</v>
      </c>
      <c r="X363">
        <f t="shared" si="31"/>
        <v>2.8125147824096575E-2</v>
      </c>
      <c r="Y363" s="3">
        <f t="shared" si="34"/>
        <v>11.563538828507038</v>
      </c>
      <c r="Z363" s="5">
        <f t="shared" si="32"/>
        <v>2.4322266947174507E-3</v>
      </c>
      <c r="AA363" s="3">
        <f t="shared" si="33"/>
        <v>-6.0189481059338794</v>
      </c>
    </row>
    <row r="364" spans="1:27" x14ac:dyDescent="0.25">
      <c r="A364" t="s">
        <v>325</v>
      </c>
      <c r="B364" t="s">
        <v>35</v>
      </c>
      <c r="C364" t="s">
        <v>336</v>
      </c>
      <c r="D364" t="s">
        <v>351</v>
      </c>
      <c r="E364">
        <v>3</v>
      </c>
      <c r="O364">
        <v>1</v>
      </c>
      <c r="W364" s="3">
        <f t="shared" si="30"/>
        <v>3.5710911625034871</v>
      </c>
      <c r="X364">
        <f t="shared" si="31"/>
        <v>2.8125147824096575E-2</v>
      </c>
      <c r="Y364" s="3">
        <f t="shared" si="34"/>
        <v>11.563538828507038</v>
      </c>
      <c r="Z364" s="5">
        <f t="shared" si="32"/>
        <v>2.4322266947174507E-3</v>
      </c>
      <c r="AA364" s="3">
        <f t="shared" si="33"/>
        <v>-6.0189481059338794</v>
      </c>
    </row>
    <row r="365" spans="1:27" x14ac:dyDescent="0.25">
      <c r="A365" t="s">
        <v>325</v>
      </c>
      <c r="B365" t="s">
        <v>36</v>
      </c>
      <c r="C365" t="s">
        <v>336</v>
      </c>
      <c r="D365" t="s">
        <v>352</v>
      </c>
      <c r="E365">
        <v>4</v>
      </c>
      <c r="O365">
        <v>1</v>
      </c>
      <c r="W365" s="3">
        <f t="shared" si="30"/>
        <v>3.5710911625034871</v>
      </c>
      <c r="X365">
        <f t="shared" si="31"/>
        <v>2.8125147824096575E-2</v>
      </c>
      <c r="Y365" s="3">
        <f t="shared" si="34"/>
        <v>11.563538828507038</v>
      </c>
      <c r="Z365" s="5">
        <f t="shared" si="32"/>
        <v>2.4322266947174507E-3</v>
      </c>
      <c r="AA365" s="3">
        <f t="shared" si="33"/>
        <v>-6.0189481059338794</v>
      </c>
    </row>
    <row r="366" spans="1:27" x14ac:dyDescent="0.25">
      <c r="A366" t="s">
        <v>325</v>
      </c>
      <c r="B366" t="s">
        <v>37</v>
      </c>
      <c r="C366" t="s">
        <v>337</v>
      </c>
      <c r="D366" t="s">
        <v>328</v>
      </c>
      <c r="G366">
        <v>1</v>
      </c>
      <c r="M366">
        <v>1</v>
      </c>
      <c r="W366" s="3">
        <f t="shared" si="30"/>
        <v>18.385894216786006</v>
      </c>
      <c r="X366">
        <f t="shared" si="31"/>
        <v>1.0353986557210644E-8</v>
      </c>
      <c r="Y366" s="3">
        <f t="shared" si="34"/>
        <v>11.563538828507038</v>
      </c>
      <c r="Z366" s="5">
        <f t="shared" si="32"/>
        <v>8.9539947162934733E-10</v>
      </c>
      <c r="AA366" s="3">
        <f t="shared" si="33"/>
        <v>-20.833751160216398</v>
      </c>
    </row>
    <row r="367" spans="1:27" x14ac:dyDescent="0.25">
      <c r="A367" t="s">
        <v>325</v>
      </c>
      <c r="B367" t="s">
        <v>38</v>
      </c>
      <c r="C367" t="s">
        <v>337</v>
      </c>
      <c r="D367" t="s">
        <v>336</v>
      </c>
      <c r="G367">
        <v>1</v>
      </c>
      <c r="M367">
        <v>1</v>
      </c>
      <c r="W367" s="3">
        <f t="shared" si="30"/>
        <v>18.385894216786006</v>
      </c>
      <c r="X367">
        <f t="shared" si="31"/>
        <v>1.0353986557210644E-8</v>
      </c>
      <c r="Y367" s="3">
        <f t="shared" si="34"/>
        <v>11.563538828507038</v>
      </c>
      <c r="Z367" s="5">
        <f t="shared" si="32"/>
        <v>8.9539947162934733E-10</v>
      </c>
      <c r="AA367" s="3">
        <f t="shared" si="33"/>
        <v>-20.833751160216398</v>
      </c>
    </row>
    <row r="368" spans="1:27" x14ac:dyDescent="0.25">
      <c r="A368" t="s">
        <v>325</v>
      </c>
      <c r="B368" t="s">
        <v>39</v>
      </c>
      <c r="C368" t="s">
        <v>337</v>
      </c>
      <c r="D368" t="s">
        <v>337</v>
      </c>
      <c r="G368">
        <v>1</v>
      </c>
      <c r="K368">
        <v>1</v>
      </c>
      <c r="M368">
        <v>1</v>
      </c>
      <c r="W368" s="3">
        <f t="shared" si="30"/>
        <v>28.604992965237752</v>
      </c>
      <c r="X368">
        <f t="shared" si="31"/>
        <v>3.775803635742361E-13</v>
      </c>
      <c r="Y368" s="3">
        <f t="shared" si="34"/>
        <v>11.563538828507038</v>
      </c>
      <c r="Z368" s="5">
        <f t="shared" si="32"/>
        <v>3.2652665345266563E-14</v>
      </c>
      <c r="AA368" s="3">
        <f t="shared" si="33"/>
        <v>-31.052849908668144</v>
      </c>
    </row>
    <row r="369" spans="1:27" x14ac:dyDescent="0.25">
      <c r="A369" t="s">
        <v>325</v>
      </c>
      <c r="B369" t="s">
        <v>40</v>
      </c>
      <c r="C369" t="s">
        <v>337</v>
      </c>
      <c r="D369" t="s">
        <v>338</v>
      </c>
      <c r="G369">
        <v>1</v>
      </c>
      <c r="M369">
        <v>1</v>
      </c>
      <c r="W369" s="3">
        <f t="shared" si="30"/>
        <v>18.385894216786006</v>
      </c>
      <c r="X369">
        <f t="shared" si="31"/>
        <v>1.0353986557210644E-8</v>
      </c>
      <c r="Y369" s="3">
        <f t="shared" si="34"/>
        <v>11.563538828507038</v>
      </c>
      <c r="Z369" s="5">
        <f t="shared" si="32"/>
        <v>8.9539947162934733E-10</v>
      </c>
      <c r="AA369" s="3">
        <f t="shared" si="33"/>
        <v>-20.833751160216398</v>
      </c>
    </row>
    <row r="370" spans="1:27" x14ac:dyDescent="0.25">
      <c r="A370" t="s">
        <v>325</v>
      </c>
      <c r="B370" t="s">
        <v>41</v>
      </c>
      <c r="C370" t="s">
        <v>337</v>
      </c>
      <c r="D370" t="s">
        <v>339</v>
      </c>
      <c r="G370">
        <v>1</v>
      </c>
      <c r="M370">
        <v>1</v>
      </c>
      <c r="U370">
        <v>1</v>
      </c>
      <c r="W370" s="3">
        <f t="shared" si="30"/>
        <v>30.828596021105067</v>
      </c>
      <c r="X370">
        <f t="shared" si="31"/>
        <v>4.0861176148170853E-14</v>
      </c>
      <c r="Y370" s="3">
        <f t="shared" si="34"/>
        <v>11.563538828507038</v>
      </c>
      <c r="Z370" s="5">
        <f t="shared" si="32"/>
        <v>3.5336220818005774E-15</v>
      </c>
      <c r="AA370" s="3">
        <f t="shared" si="33"/>
        <v>-33.276452964535459</v>
      </c>
    </row>
    <row r="371" spans="1:27" x14ac:dyDescent="0.25">
      <c r="A371" t="s">
        <v>325</v>
      </c>
      <c r="B371" t="s">
        <v>42</v>
      </c>
      <c r="C371" t="s">
        <v>337</v>
      </c>
      <c r="D371" t="s">
        <v>340</v>
      </c>
      <c r="G371">
        <v>1</v>
      </c>
      <c r="M371">
        <v>1</v>
      </c>
      <c r="U371">
        <v>1</v>
      </c>
      <c r="W371" s="3">
        <f t="shared" si="30"/>
        <v>30.828596021105067</v>
      </c>
      <c r="X371">
        <f t="shared" si="31"/>
        <v>4.0861176148170853E-14</v>
      </c>
      <c r="Y371" s="3">
        <f t="shared" si="34"/>
        <v>11.563538828507038</v>
      </c>
      <c r="Z371" s="5">
        <f t="shared" si="32"/>
        <v>3.5336220818005774E-15</v>
      </c>
      <c r="AA371" s="3">
        <f t="shared" si="33"/>
        <v>-33.276452964535459</v>
      </c>
    </row>
    <row r="372" spans="1:27" x14ac:dyDescent="0.25">
      <c r="A372" t="s">
        <v>325</v>
      </c>
      <c r="B372" t="s">
        <v>43</v>
      </c>
      <c r="C372" t="s">
        <v>337</v>
      </c>
      <c r="D372" t="s">
        <v>341</v>
      </c>
      <c r="G372">
        <v>1</v>
      </c>
      <c r="M372">
        <v>1</v>
      </c>
      <c r="U372">
        <v>1</v>
      </c>
      <c r="W372" s="3">
        <f t="shared" si="30"/>
        <v>30.828596021105067</v>
      </c>
      <c r="X372">
        <f t="shared" si="31"/>
        <v>4.0861176148170853E-14</v>
      </c>
      <c r="Y372" s="3">
        <f t="shared" si="34"/>
        <v>11.563538828507038</v>
      </c>
      <c r="Z372" s="5">
        <f t="shared" si="32"/>
        <v>3.5336220818005774E-15</v>
      </c>
      <c r="AA372" s="3">
        <f t="shared" si="33"/>
        <v>-33.276452964535459</v>
      </c>
    </row>
    <row r="373" spans="1:27" x14ac:dyDescent="0.25">
      <c r="A373" t="s">
        <v>325</v>
      </c>
      <c r="B373" t="s">
        <v>44</v>
      </c>
      <c r="C373" t="s">
        <v>337</v>
      </c>
      <c r="D373" t="s">
        <v>342</v>
      </c>
      <c r="G373">
        <v>1</v>
      </c>
      <c r="M373">
        <v>1</v>
      </c>
      <c r="U373">
        <v>1</v>
      </c>
      <c r="W373" s="3">
        <f t="shared" si="30"/>
        <v>30.828596021105067</v>
      </c>
      <c r="X373">
        <f t="shared" si="31"/>
        <v>4.0861176148170853E-14</v>
      </c>
      <c r="Y373" s="3">
        <f t="shared" si="34"/>
        <v>11.563538828507038</v>
      </c>
      <c r="Z373" s="5">
        <f t="shared" si="32"/>
        <v>3.5336220818005774E-15</v>
      </c>
      <c r="AA373" s="3">
        <f t="shared" si="33"/>
        <v>-33.276452964535459</v>
      </c>
    </row>
    <row r="374" spans="1:27" x14ac:dyDescent="0.25">
      <c r="A374" t="s">
        <v>325</v>
      </c>
      <c r="B374" t="s">
        <v>45</v>
      </c>
      <c r="C374" t="s">
        <v>337</v>
      </c>
      <c r="D374" t="s">
        <v>343</v>
      </c>
      <c r="G374">
        <v>1</v>
      </c>
      <c r="M374">
        <v>1</v>
      </c>
      <c r="W374" s="3">
        <f t="shared" si="30"/>
        <v>18.385894216786006</v>
      </c>
      <c r="X374">
        <f t="shared" si="31"/>
        <v>1.0353986557210644E-8</v>
      </c>
      <c r="Y374" s="3">
        <f t="shared" si="34"/>
        <v>11.563538828507038</v>
      </c>
      <c r="Z374" s="5">
        <f t="shared" si="32"/>
        <v>8.9539947162934733E-10</v>
      </c>
      <c r="AA374" s="3">
        <f t="shared" si="33"/>
        <v>-20.833751160216398</v>
      </c>
    </row>
    <row r="375" spans="1:27" x14ac:dyDescent="0.25">
      <c r="A375" t="s">
        <v>325</v>
      </c>
      <c r="B375" t="s">
        <v>46</v>
      </c>
      <c r="C375" t="s">
        <v>337</v>
      </c>
      <c r="D375" t="s">
        <v>344</v>
      </c>
      <c r="G375">
        <v>1</v>
      </c>
      <c r="M375">
        <v>1</v>
      </c>
      <c r="W375" s="3">
        <f t="shared" si="30"/>
        <v>18.385894216786006</v>
      </c>
      <c r="X375">
        <f t="shared" si="31"/>
        <v>1.0353986557210644E-8</v>
      </c>
      <c r="Y375" s="3">
        <f t="shared" si="34"/>
        <v>11.563538828507038</v>
      </c>
      <c r="Z375" s="5">
        <f t="shared" si="32"/>
        <v>8.9539947162934733E-10</v>
      </c>
      <c r="AA375" s="3">
        <f t="shared" si="33"/>
        <v>-20.833751160216398</v>
      </c>
    </row>
    <row r="376" spans="1:27" x14ac:dyDescent="0.25">
      <c r="A376" t="s">
        <v>325</v>
      </c>
      <c r="B376" t="s">
        <v>47</v>
      </c>
      <c r="C376" t="s">
        <v>337</v>
      </c>
      <c r="D376" t="s">
        <v>345</v>
      </c>
      <c r="G376">
        <v>1</v>
      </c>
      <c r="M376">
        <v>1</v>
      </c>
      <c r="Q376">
        <v>1</v>
      </c>
      <c r="W376" s="3">
        <f t="shared" si="30"/>
        <v>18.897203678607845</v>
      </c>
      <c r="X376">
        <f t="shared" si="31"/>
        <v>6.209386869731647E-9</v>
      </c>
      <c r="Y376" s="3">
        <f t="shared" si="34"/>
        <v>11.563538828507038</v>
      </c>
      <c r="Z376" s="5">
        <f t="shared" si="32"/>
        <v>5.3697980884743892E-10</v>
      </c>
      <c r="AA376" s="3">
        <f t="shared" si="33"/>
        <v>-21.345060622038236</v>
      </c>
    </row>
    <row r="377" spans="1:27" x14ac:dyDescent="0.25">
      <c r="A377" t="s">
        <v>325</v>
      </c>
      <c r="B377" t="s">
        <v>48</v>
      </c>
      <c r="C377" t="s">
        <v>337</v>
      </c>
      <c r="D377" t="s">
        <v>346</v>
      </c>
      <c r="G377">
        <v>1</v>
      </c>
      <c r="M377">
        <v>1</v>
      </c>
      <c r="Q377">
        <v>1</v>
      </c>
      <c r="W377" s="3">
        <f t="shared" si="30"/>
        <v>18.897203678607845</v>
      </c>
      <c r="X377">
        <f t="shared" si="31"/>
        <v>6.209386869731647E-9</v>
      </c>
      <c r="Y377" s="3">
        <f t="shared" si="34"/>
        <v>11.563538828507038</v>
      </c>
      <c r="Z377" s="5">
        <f t="shared" si="32"/>
        <v>5.3697980884743892E-10</v>
      </c>
      <c r="AA377" s="3">
        <f t="shared" si="33"/>
        <v>-21.345060622038236</v>
      </c>
    </row>
    <row r="378" spans="1:27" x14ac:dyDescent="0.25">
      <c r="A378" t="s">
        <v>325</v>
      </c>
      <c r="B378" t="s">
        <v>49</v>
      </c>
      <c r="C378" t="s">
        <v>337</v>
      </c>
      <c r="D378" t="s">
        <v>347</v>
      </c>
      <c r="G378">
        <v>1</v>
      </c>
      <c r="M378">
        <v>1</v>
      </c>
      <c r="Q378">
        <v>1</v>
      </c>
      <c r="W378" s="3">
        <f t="shared" si="30"/>
        <v>18.897203678607845</v>
      </c>
      <c r="X378">
        <f t="shared" si="31"/>
        <v>6.209386869731647E-9</v>
      </c>
      <c r="Y378" s="3">
        <f t="shared" si="34"/>
        <v>11.563538828507038</v>
      </c>
      <c r="Z378" s="5">
        <f t="shared" si="32"/>
        <v>5.3697980884743892E-10</v>
      </c>
      <c r="AA378" s="3">
        <f t="shared" si="33"/>
        <v>-21.345060622038236</v>
      </c>
    </row>
    <row r="379" spans="1:27" x14ac:dyDescent="0.25">
      <c r="A379" t="s">
        <v>325</v>
      </c>
      <c r="B379" t="s">
        <v>50</v>
      </c>
      <c r="C379" t="s">
        <v>337</v>
      </c>
      <c r="D379" t="s">
        <v>348</v>
      </c>
      <c r="G379">
        <v>1</v>
      </c>
      <c r="M379">
        <v>1</v>
      </c>
      <c r="Q379">
        <v>1</v>
      </c>
      <c r="W379" s="3">
        <f t="shared" si="30"/>
        <v>18.897203678607845</v>
      </c>
      <c r="X379">
        <f t="shared" si="31"/>
        <v>6.209386869731647E-9</v>
      </c>
      <c r="Y379" s="3">
        <f t="shared" si="34"/>
        <v>11.563538828507038</v>
      </c>
      <c r="Z379" s="5">
        <f t="shared" si="32"/>
        <v>5.3697980884743892E-10</v>
      </c>
      <c r="AA379" s="3">
        <f t="shared" si="33"/>
        <v>-21.345060622038236</v>
      </c>
    </row>
    <row r="380" spans="1:27" x14ac:dyDescent="0.25">
      <c r="A380" t="s">
        <v>325</v>
      </c>
      <c r="B380" t="s">
        <v>51</v>
      </c>
      <c r="C380" t="s">
        <v>337</v>
      </c>
      <c r="D380" t="s">
        <v>349</v>
      </c>
      <c r="E380">
        <v>2</v>
      </c>
      <c r="O380">
        <v>1</v>
      </c>
      <c r="W380" s="3">
        <f t="shared" si="30"/>
        <v>3.5710911625034871</v>
      </c>
      <c r="X380">
        <f t="shared" si="31"/>
        <v>2.8125147824096575E-2</v>
      </c>
      <c r="Y380" s="3">
        <f t="shared" si="34"/>
        <v>11.563538828507038</v>
      </c>
      <c r="Z380" s="5">
        <f t="shared" si="32"/>
        <v>2.4322266947174507E-3</v>
      </c>
      <c r="AA380" s="3">
        <f t="shared" si="33"/>
        <v>-6.0189481059338794</v>
      </c>
    </row>
    <row r="381" spans="1:27" x14ac:dyDescent="0.25">
      <c r="A381" t="s">
        <v>325</v>
      </c>
      <c r="B381" t="s">
        <v>52</v>
      </c>
      <c r="C381" t="s">
        <v>337</v>
      </c>
      <c r="D381" t="s">
        <v>350</v>
      </c>
      <c r="O381">
        <v>1</v>
      </c>
      <c r="W381" s="3">
        <f t="shared" si="30"/>
        <v>3.5710911625034871</v>
      </c>
      <c r="X381">
        <f t="shared" si="31"/>
        <v>2.8125147824096575E-2</v>
      </c>
      <c r="Y381" s="3">
        <f t="shared" si="34"/>
        <v>11.563538828507038</v>
      </c>
      <c r="Z381" s="5">
        <f t="shared" si="32"/>
        <v>2.4322266947174507E-3</v>
      </c>
      <c r="AA381" s="3">
        <f t="shared" si="33"/>
        <v>-6.0189481059338794</v>
      </c>
    </row>
    <row r="382" spans="1:27" x14ac:dyDescent="0.25">
      <c r="A382" t="s">
        <v>325</v>
      </c>
      <c r="B382" t="s">
        <v>53</v>
      </c>
      <c r="C382" t="s">
        <v>337</v>
      </c>
      <c r="D382" t="s">
        <v>351</v>
      </c>
      <c r="O382">
        <v>1</v>
      </c>
      <c r="W382" s="3">
        <f t="shared" si="30"/>
        <v>3.5710911625034871</v>
      </c>
      <c r="X382">
        <f t="shared" si="31"/>
        <v>2.8125147824096575E-2</v>
      </c>
      <c r="Y382" s="3">
        <f t="shared" si="34"/>
        <v>11.563538828507038</v>
      </c>
      <c r="Z382" s="5">
        <f t="shared" si="32"/>
        <v>2.4322266947174507E-3</v>
      </c>
      <c r="AA382" s="3">
        <f t="shared" si="33"/>
        <v>-6.0189481059338794</v>
      </c>
    </row>
    <row r="383" spans="1:27" x14ac:dyDescent="0.25">
      <c r="A383" t="s">
        <v>325</v>
      </c>
      <c r="B383" t="s">
        <v>54</v>
      </c>
      <c r="C383" t="s">
        <v>337</v>
      </c>
      <c r="D383" t="s">
        <v>352</v>
      </c>
      <c r="O383">
        <v>1</v>
      </c>
      <c r="W383" s="3">
        <f t="shared" si="30"/>
        <v>3.5710911625034871</v>
      </c>
      <c r="X383">
        <f t="shared" si="31"/>
        <v>2.8125147824096575E-2</v>
      </c>
      <c r="Y383" s="3">
        <f t="shared" si="34"/>
        <v>11.563538828507038</v>
      </c>
      <c r="Z383" s="5">
        <f t="shared" si="32"/>
        <v>2.4322266947174507E-3</v>
      </c>
      <c r="AA383" s="3">
        <f t="shared" si="33"/>
        <v>-6.0189481059338794</v>
      </c>
    </row>
    <row r="384" spans="1:27" x14ac:dyDescent="0.25">
      <c r="A384" t="s">
        <v>325</v>
      </c>
      <c r="B384" t="s">
        <v>55</v>
      </c>
      <c r="C384" t="s">
        <v>338</v>
      </c>
      <c r="D384" t="s">
        <v>328</v>
      </c>
      <c r="M384">
        <v>1</v>
      </c>
      <c r="W384" s="3">
        <f t="shared" si="30"/>
        <v>4.3499286950950804</v>
      </c>
      <c r="X384">
        <f t="shared" si="31"/>
        <v>1.2907732932336146E-2</v>
      </c>
      <c r="Y384" s="3">
        <f t="shared" si="34"/>
        <v>11.563538828507038</v>
      </c>
      <c r="Z384" s="5">
        <f t="shared" si="32"/>
        <v>1.1162441812808488E-3</v>
      </c>
      <c r="AA384" s="3">
        <f t="shared" si="33"/>
        <v>-6.7977856385254727</v>
      </c>
    </row>
    <row r="385" spans="1:27" x14ac:dyDescent="0.25">
      <c r="A385" t="s">
        <v>325</v>
      </c>
      <c r="B385" t="s">
        <v>56</v>
      </c>
      <c r="C385" t="s">
        <v>338</v>
      </c>
      <c r="D385" t="s">
        <v>336</v>
      </c>
      <c r="E385">
        <v>5</v>
      </c>
      <c r="M385">
        <v>1</v>
      </c>
      <c r="W385" s="3">
        <f t="shared" si="30"/>
        <v>4.3499286950950804</v>
      </c>
      <c r="X385">
        <f t="shared" si="31"/>
        <v>1.2907732932336146E-2</v>
      </c>
      <c r="Y385" s="3">
        <f t="shared" si="34"/>
        <v>11.563538828507038</v>
      </c>
      <c r="Z385" s="5">
        <f t="shared" si="32"/>
        <v>1.1162441812808488E-3</v>
      </c>
      <c r="AA385" s="3">
        <f t="shared" si="33"/>
        <v>-6.7977856385254727</v>
      </c>
    </row>
    <row r="386" spans="1:27" x14ac:dyDescent="0.25">
      <c r="A386" t="s">
        <v>325</v>
      </c>
      <c r="B386" t="s">
        <v>57</v>
      </c>
      <c r="C386" t="s">
        <v>338</v>
      </c>
      <c r="D386" t="s">
        <v>337</v>
      </c>
      <c r="M386">
        <v>1</v>
      </c>
      <c r="W386" s="3">
        <f t="shared" si="30"/>
        <v>4.3499286950950804</v>
      </c>
      <c r="X386">
        <f t="shared" si="31"/>
        <v>1.2907732932336146E-2</v>
      </c>
      <c r="Y386" s="3">
        <f t="shared" si="34"/>
        <v>11.563538828507038</v>
      </c>
      <c r="Z386" s="5">
        <f t="shared" si="32"/>
        <v>1.1162441812808488E-3</v>
      </c>
      <c r="AA386" s="3">
        <f t="shared" si="33"/>
        <v>-6.7977856385254727</v>
      </c>
    </row>
    <row r="387" spans="1:27" x14ac:dyDescent="0.25">
      <c r="A387" t="s">
        <v>325</v>
      </c>
      <c r="B387" t="s">
        <v>58</v>
      </c>
      <c r="C387" t="s">
        <v>338</v>
      </c>
      <c r="D387" t="s">
        <v>338</v>
      </c>
      <c r="K387">
        <v>1</v>
      </c>
      <c r="M387">
        <v>1</v>
      </c>
      <c r="W387" s="3">
        <f t="shared" si="30"/>
        <v>14.569027443546826</v>
      </c>
      <c r="X387">
        <f t="shared" si="31"/>
        <v>4.7070821142958825E-7</v>
      </c>
      <c r="Y387" s="3">
        <f t="shared" si="34"/>
        <v>11.563538828507038</v>
      </c>
      <c r="Z387" s="5">
        <f t="shared" si="32"/>
        <v>4.0706242129716715E-8</v>
      </c>
      <c r="AA387" s="3">
        <f t="shared" si="33"/>
        <v>-17.016884386977218</v>
      </c>
    </row>
    <row r="388" spans="1:27" x14ac:dyDescent="0.25">
      <c r="A388" t="s">
        <v>325</v>
      </c>
      <c r="B388" t="s">
        <v>59</v>
      </c>
      <c r="C388" t="s">
        <v>338</v>
      </c>
      <c r="D388" t="s">
        <v>339</v>
      </c>
      <c r="M388">
        <v>1</v>
      </c>
      <c r="U388">
        <v>1</v>
      </c>
      <c r="W388" s="3">
        <f t="shared" si="30"/>
        <v>16.792630499414141</v>
      </c>
      <c r="X388">
        <f t="shared" si="31"/>
        <v>5.0939331059342334E-8</v>
      </c>
      <c r="Y388" s="3">
        <f t="shared" si="34"/>
        <v>11.563538828507038</v>
      </c>
      <c r="Z388" s="5">
        <f t="shared" si="32"/>
        <v>4.4051679866170417E-9</v>
      </c>
      <c r="AA388" s="3">
        <f t="shared" si="33"/>
        <v>-19.240487442844532</v>
      </c>
    </row>
    <row r="389" spans="1:27" x14ac:dyDescent="0.25">
      <c r="A389" t="s">
        <v>325</v>
      </c>
      <c r="B389" t="s">
        <v>60</v>
      </c>
      <c r="C389" t="s">
        <v>338</v>
      </c>
      <c r="D389" t="s">
        <v>340</v>
      </c>
      <c r="M389">
        <v>1</v>
      </c>
      <c r="U389">
        <v>1</v>
      </c>
      <c r="W389" s="3">
        <f t="shared" si="30"/>
        <v>16.792630499414141</v>
      </c>
      <c r="X389">
        <f t="shared" si="31"/>
        <v>5.0939331059342334E-8</v>
      </c>
      <c r="Y389" s="3">
        <f t="shared" si="34"/>
        <v>11.563538828507038</v>
      </c>
      <c r="Z389" s="5">
        <f t="shared" si="32"/>
        <v>4.4051679866170417E-9</v>
      </c>
      <c r="AA389" s="3">
        <f t="shared" si="33"/>
        <v>-19.240487442844532</v>
      </c>
    </row>
    <row r="390" spans="1:27" x14ac:dyDescent="0.25">
      <c r="A390" t="s">
        <v>325</v>
      </c>
      <c r="B390" t="s">
        <v>61</v>
      </c>
      <c r="C390" t="s">
        <v>338</v>
      </c>
      <c r="D390" t="s">
        <v>341</v>
      </c>
      <c r="M390">
        <v>1</v>
      </c>
      <c r="U390">
        <v>1</v>
      </c>
      <c r="W390" s="3">
        <f t="shared" ref="W390:W453" si="35">SUMPRODUCT(F$2:V$2,F390:V390)</f>
        <v>16.792630499414141</v>
      </c>
      <c r="X390">
        <f t="shared" si="31"/>
        <v>5.0939331059342334E-8</v>
      </c>
      <c r="Y390" s="3">
        <f t="shared" si="34"/>
        <v>11.563538828507038</v>
      </c>
      <c r="Z390" s="5">
        <f t="shared" si="32"/>
        <v>4.4051679866170417E-9</v>
      </c>
      <c r="AA390" s="3">
        <f t="shared" si="33"/>
        <v>-19.240487442844532</v>
      </c>
    </row>
    <row r="391" spans="1:27" x14ac:dyDescent="0.25">
      <c r="A391" t="s">
        <v>325</v>
      </c>
      <c r="B391" t="s">
        <v>62</v>
      </c>
      <c r="C391" t="s">
        <v>338</v>
      </c>
      <c r="D391" t="s">
        <v>342</v>
      </c>
      <c r="M391">
        <v>1</v>
      </c>
      <c r="U391">
        <v>1</v>
      </c>
      <c r="W391" s="3">
        <f t="shared" si="35"/>
        <v>16.792630499414141</v>
      </c>
      <c r="X391">
        <f t="shared" si="31"/>
        <v>5.0939331059342334E-8</v>
      </c>
      <c r="Y391" s="3">
        <f t="shared" si="34"/>
        <v>11.563538828507038</v>
      </c>
      <c r="Z391" s="5">
        <f t="shared" si="32"/>
        <v>4.4051679866170417E-9</v>
      </c>
      <c r="AA391" s="3">
        <f t="shared" si="33"/>
        <v>-19.240487442844532</v>
      </c>
    </row>
    <row r="392" spans="1:27" x14ac:dyDescent="0.25">
      <c r="A392" t="s">
        <v>325</v>
      </c>
      <c r="B392" t="s">
        <v>63</v>
      </c>
      <c r="C392" t="s">
        <v>338</v>
      </c>
      <c r="D392" t="s">
        <v>343</v>
      </c>
      <c r="E392">
        <v>5</v>
      </c>
      <c r="M392">
        <v>1</v>
      </c>
      <c r="W392" s="3">
        <f t="shared" si="35"/>
        <v>4.3499286950950804</v>
      </c>
      <c r="X392">
        <f t="shared" si="31"/>
        <v>1.2907732932336146E-2</v>
      </c>
      <c r="Y392" s="3">
        <f t="shared" si="34"/>
        <v>11.563538828507038</v>
      </c>
      <c r="Z392" s="5">
        <f t="shared" si="32"/>
        <v>1.1162441812808488E-3</v>
      </c>
      <c r="AA392" s="3">
        <f t="shared" si="33"/>
        <v>-6.7977856385254727</v>
      </c>
    </row>
    <row r="393" spans="1:27" x14ac:dyDescent="0.25">
      <c r="A393" t="s">
        <v>325</v>
      </c>
      <c r="B393" t="s">
        <v>64</v>
      </c>
      <c r="C393" t="s">
        <v>338</v>
      </c>
      <c r="D393" t="s">
        <v>344</v>
      </c>
      <c r="M393">
        <v>1</v>
      </c>
      <c r="W393" s="3">
        <f t="shared" si="35"/>
        <v>4.3499286950950804</v>
      </c>
      <c r="X393">
        <f t="shared" si="31"/>
        <v>1.2907732932336146E-2</v>
      </c>
      <c r="Y393" s="3">
        <f t="shared" si="34"/>
        <v>11.563538828507038</v>
      </c>
      <c r="Z393" s="5">
        <f t="shared" si="32"/>
        <v>1.1162441812808488E-3</v>
      </c>
      <c r="AA393" s="3">
        <f t="shared" si="33"/>
        <v>-6.7977856385254727</v>
      </c>
    </row>
    <row r="394" spans="1:27" x14ac:dyDescent="0.25">
      <c r="A394" t="s">
        <v>325</v>
      </c>
      <c r="B394" t="s">
        <v>65</v>
      </c>
      <c r="C394" t="s">
        <v>338</v>
      </c>
      <c r="D394" t="s">
        <v>345</v>
      </c>
      <c r="M394">
        <v>1</v>
      </c>
      <c r="Q394">
        <v>1</v>
      </c>
      <c r="W394" s="3">
        <f t="shared" si="35"/>
        <v>4.8612381569169205</v>
      </c>
      <c r="X394">
        <f t="shared" si="31"/>
        <v>7.7408935143182958E-3</v>
      </c>
      <c r="Y394" s="3">
        <f t="shared" si="34"/>
        <v>11.563538828507038</v>
      </c>
      <c r="Z394" s="5">
        <f t="shared" si="32"/>
        <v>6.6942253830073561E-4</v>
      </c>
      <c r="AA394" s="3">
        <f t="shared" si="33"/>
        <v>-7.3090951003473128</v>
      </c>
    </row>
    <row r="395" spans="1:27" x14ac:dyDescent="0.25">
      <c r="A395" t="s">
        <v>325</v>
      </c>
      <c r="B395" t="s">
        <v>66</v>
      </c>
      <c r="C395" t="s">
        <v>338</v>
      </c>
      <c r="D395" t="s">
        <v>346</v>
      </c>
      <c r="M395">
        <v>1</v>
      </c>
      <c r="Q395">
        <v>1</v>
      </c>
      <c r="W395" s="3">
        <f t="shared" si="35"/>
        <v>4.8612381569169205</v>
      </c>
      <c r="X395">
        <f t="shared" ref="X395:X458" si="36">EXP(-W395)</f>
        <v>7.7408935143182958E-3</v>
      </c>
      <c r="Y395" s="3">
        <f t="shared" si="34"/>
        <v>11.563538828507038</v>
      </c>
      <c r="Z395" s="5">
        <f t="shared" ref="Z395:Z458" si="37">X395/Y395</f>
        <v>6.6942253830073561E-4</v>
      </c>
      <c r="AA395" s="3">
        <f t="shared" ref="AA395:AA458" si="38">LN(Z395)</f>
        <v>-7.3090951003473128</v>
      </c>
    </row>
    <row r="396" spans="1:27" x14ac:dyDescent="0.25">
      <c r="A396" t="s">
        <v>325</v>
      </c>
      <c r="B396" t="s">
        <v>67</v>
      </c>
      <c r="C396" t="s">
        <v>338</v>
      </c>
      <c r="D396" t="s">
        <v>347</v>
      </c>
      <c r="M396">
        <v>1</v>
      </c>
      <c r="Q396">
        <v>1</v>
      </c>
      <c r="W396" s="3">
        <f t="shared" si="35"/>
        <v>4.8612381569169205</v>
      </c>
      <c r="X396">
        <f t="shared" si="36"/>
        <v>7.7408935143182958E-3</v>
      </c>
      <c r="Y396" s="3">
        <f t="shared" ref="Y396:Y459" si="39">Y$330</f>
        <v>11.563538828507038</v>
      </c>
      <c r="Z396" s="5">
        <f t="shared" si="37"/>
        <v>6.6942253830073561E-4</v>
      </c>
      <c r="AA396" s="3">
        <f t="shared" si="38"/>
        <v>-7.3090951003473128</v>
      </c>
    </row>
    <row r="397" spans="1:27" x14ac:dyDescent="0.25">
      <c r="A397" t="s">
        <v>325</v>
      </c>
      <c r="B397" t="s">
        <v>68</v>
      </c>
      <c r="C397" t="s">
        <v>338</v>
      </c>
      <c r="D397" t="s">
        <v>348</v>
      </c>
      <c r="M397">
        <v>1</v>
      </c>
      <c r="Q397">
        <v>1</v>
      </c>
      <c r="W397" s="3">
        <f t="shared" si="35"/>
        <v>4.8612381569169205</v>
      </c>
      <c r="X397">
        <f t="shared" si="36"/>
        <v>7.7408935143182958E-3</v>
      </c>
      <c r="Y397" s="3">
        <f t="shared" si="39"/>
        <v>11.563538828507038</v>
      </c>
      <c r="Z397" s="5">
        <f t="shared" si="37"/>
        <v>6.6942253830073561E-4</v>
      </c>
      <c r="AA397" s="3">
        <f t="shared" si="38"/>
        <v>-7.3090951003473128</v>
      </c>
    </row>
    <row r="398" spans="1:27" x14ac:dyDescent="0.25">
      <c r="A398" t="s">
        <v>325</v>
      </c>
      <c r="B398" t="s">
        <v>69</v>
      </c>
      <c r="C398" t="s">
        <v>338</v>
      </c>
      <c r="D398" t="s">
        <v>349</v>
      </c>
      <c r="E398">
        <v>2</v>
      </c>
      <c r="O398">
        <v>1</v>
      </c>
      <c r="W398" s="3">
        <f t="shared" si="35"/>
        <v>3.5710911625034871</v>
      </c>
      <c r="X398">
        <f t="shared" si="36"/>
        <v>2.8125147824096575E-2</v>
      </c>
      <c r="Y398" s="3">
        <f t="shared" si="39"/>
        <v>11.563538828507038</v>
      </c>
      <c r="Z398" s="5">
        <f t="shared" si="37"/>
        <v>2.4322266947174507E-3</v>
      </c>
      <c r="AA398" s="3">
        <f t="shared" si="38"/>
        <v>-6.0189481059338794</v>
      </c>
    </row>
    <row r="399" spans="1:27" x14ac:dyDescent="0.25">
      <c r="A399" t="s">
        <v>325</v>
      </c>
      <c r="B399" t="s">
        <v>70</v>
      </c>
      <c r="C399" t="s">
        <v>338</v>
      </c>
      <c r="D399" t="s">
        <v>350</v>
      </c>
      <c r="E399">
        <v>3</v>
      </c>
      <c r="O399">
        <v>1</v>
      </c>
      <c r="W399" s="3">
        <f t="shared" si="35"/>
        <v>3.5710911625034871</v>
      </c>
      <c r="X399">
        <f t="shared" si="36"/>
        <v>2.8125147824096575E-2</v>
      </c>
      <c r="Y399" s="3">
        <f t="shared" si="39"/>
        <v>11.563538828507038</v>
      </c>
      <c r="Z399" s="5">
        <f t="shared" si="37"/>
        <v>2.4322266947174507E-3</v>
      </c>
      <c r="AA399" s="3">
        <f t="shared" si="38"/>
        <v>-6.0189481059338794</v>
      </c>
    </row>
    <row r="400" spans="1:27" x14ac:dyDescent="0.25">
      <c r="A400" t="s">
        <v>325</v>
      </c>
      <c r="B400" t="s">
        <v>71</v>
      </c>
      <c r="C400" t="s">
        <v>338</v>
      </c>
      <c r="D400" t="s">
        <v>351</v>
      </c>
      <c r="E400">
        <v>1</v>
      </c>
      <c r="O400">
        <v>1</v>
      </c>
      <c r="W400" s="3">
        <f t="shared" si="35"/>
        <v>3.5710911625034871</v>
      </c>
      <c r="X400">
        <f t="shared" si="36"/>
        <v>2.8125147824096575E-2</v>
      </c>
      <c r="Y400" s="3">
        <f t="shared" si="39"/>
        <v>11.563538828507038</v>
      </c>
      <c r="Z400" s="5">
        <f t="shared" si="37"/>
        <v>2.4322266947174507E-3</v>
      </c>
      <c r="AA400" s="3">
        <f t="shared" si="38"/>
        <v>-6.0189481059338794</v>
      </c>
    </row>
    <row r="401" spans="1:27" x14ac:dyDescent="0.25">
      <c r="A401" t="s">
        <v>325</v>
      </c>
      <c r="B401" t="s">
        <v>72</v>
      </c>
      <c r="C401" t="s">
        <v>338</v>
      </c>
      <c r="D401" t="s">
        <v>352</v>
      </c>
      <c r="O401">
        <v>1</v>
      </c>
      <c r="W401" s="3">
        <f t="shared" si="35"/>
        <v>3.5710911625034871</v>
      </c>
      <c r="X401">
        <f t="shared" si="36"/>
        <v>2.8125147824096575E-2</v>
      </c>
      <c r="Y401" s="3">
        <f t="shared" si="39"/>
        <v>11.563538828507038</v>
      </c>
      <c r="Z401" s="5">
        <f t="shared" si="37"/>
        <v>2.4322266947174507E-3</v>
      </c>
      <c r="AA401" s="3">
        <f t="shared" si="38"/>
        <v>-6.0189481059338794</v>
      </c>
    </row>
    <row r="402" spans="1:27" x14ac:dyDescent="0.25">
      <c r="A402" t="s">
        <v>325</v>
      </c>
      <c r="B402" t="s">
        <v>73</v>
      </c>
      <c r="C402" t="s">
        <v>339</v>
      </c>
      <c r="D402" t="s">
        <v>328</v>
      </c>
      <c r="M402">
        <v>1</v>
      </c>
      <c r="S402">
        <v>1</v>
      </c>
      <c r="U402">
        <v>1</v>
      </c>
      <c r="W402" s="3">
        <f t="shared" si="35"/>
        <v>18.527567467301697</v>
      </c>
      <c r="X402">
        <f t="shared" si="36"/>
        <v>8.9862746073405977E-9</v>
      </c>
      <c r="Y402" s="3">
        <f t="shared" si="39"/>
        <v>11.563538828507038</v>
      </c>
      <c r="Z402" s="5">
        <f t="shared" si="37"/>
        <v>7.7712149720007558E-10</v>
      </c>
      <c r="AA402" s="3">
        <f t="shared" si="38"/>
        <v>-20.975424410732089</v>
      </c>
    </row>
    <row r="403" spans="1:27" x14ac:dyDescent="0.25">
      <c r="A403" t="s">
        <v>325</v>
      </c>
      <c r="B403" t="s">
        <v>74</v>
      </c>
      <c r="C403" t="s">
        <v>339</v>
      </c>
      <c r="D403" t="s">
        <v>336</v>
      </c>
      <c r="M403">
        <v>1</v>
      </c>
      <c r="S403">
        <v>1</v>
      </c>
      <c r="U403">
        <v>1</v>
      </c>
      <c r="W403" s="3">
        <f t="shared" si="35"/>
        <v>18.527567467301697</v>
      </c>
      <c r="X403">
        <f t="shared" si="36"/>
        <v>8.9862746073405977E-9</v>
      </c>
      <c r="Y403" s="3">
        <f t="shared" si="39"/>
        <v>11.563538828507038</v>
      </c>
      <c r="Z403" s="5">
        <f t="shared" si="37"/>
        <v>7.7712149720007558E-10</v>
      </c>
      <c r="AA403" s="3">
        <f t="shared" si="38"/>
        <v>-20.975424410732089</v>
      </c>
    </row>
    <row r="404" spans="1:27" x14ac:dyDescent="0.25">
      <c r="A404" t="s">
        <v>325</v>
      </c>
      <c r="B404" t="s">
        <v>75</v>
      </c>
      <c r="C404" t="s">
        <v>339</v>
      </c>
      <c r="D404" t="s">
        <v>337</v>
      </c>
      <c r="M404">
        <v>1</v>
      </c>
      <c r="S404">
        <v>1</v>
      </c>
      <c r="U404">
        <v>1</v>
      </c>
      <c r="W404" s="3">
        <f t="shared" si="35"/>
        <v>18.527567467301697</v>
      </c>
      <c r="X404">
        <f t="shared" si="36"/>
        <v>8.9862746073405977E-9</v>
      </c>
      <c r="Y404" s="3">
        <f t="shared" si="39"/>
        <v>11.563538828507038</v>
      </c>
      <c r="Z404" s="5">
        <f t="shared" si="37"/>
        <v>7.7712149720007558E-10</v>
      </c>
      <c r="AA404" s="3">
        <f t="shared" si="38"/>
        <v>-20.975424410732089</v>
      </c>
    </row>
    <row r="405" spans="1:27" x14ac:dyDescent="0.25">
      <c r="A405" t="s">
        <v>325</v>
      </c>
      <c r="B405" t="s">
        <v>76</v>
      </c>
      <c r="C405" t="s">
        <v>339</v>
      </c>
      <c r="D405" t="s">
        <v>338</v>
      </c>
      <c r="M405">
        <v>1</v>
      </c>
      <c r="S405">
        <v>1</v>
      </c>
      <c r="U405">
        <v>1</v>
      </c>
      <c r="W405" s="3">
        <f t="shared" si="35"/>
        <v>18.527567467301697</v>
      </c>
      <c r="X405">
        <f t="shared" si="36"/>
        <v>8.9862746073405977E-9</v>
      </c>
      <c r="Y405" s="3">
        <f t="shared" si="39"/>
        <v>11.563538828507038</v>
      </c>
      <c r="Z405" s="5">
        <f t="shared" si="37"/>
        <v>7.7712149720007558E-10</v>
      </c>
      <c r="AA405" s="3">
        <f t="shared" si="38"/>
        <v>-20.975424410732089</v>
      </c>
    </row>
    <row r="406" spans="1:27" x14ac:dyDescent="0.25">
      <c r="A406" t="s">
        <v>325</v>
      </c>
      <c r="B406" t="s">
        <v>77</v>
      </c>
      <c r="C406" t="s">
        <v>339</v>
      </c>
      <c r="D406" t="s">
        <v>339</v>
      </c>
      <c r="K406">
        <v>1</v>
      </c>
      <c r="M406">
        <v>1</v>
      </c>
      <c r="S406">
        <v>1</v>
      </c>
      <c r="W406" s="3">
        <f t="shared" si="35"/>
        <v>16.303964411434382</v>
      </c>
      <c r="X406">
        <f t="shared" si="36"/>
        <v>8.3038256684382724E-8</v>
      </c>
      <c r="Y406" s="3">
        <f t="shared" si="39"/>
        <v>11.563538828507038</v>
      </c>
      <c r="Z406" s="5">
        <f t="shared" si="37"/>
        <v>7.1810418865609281E-9</v>
      </c>
      <c r="AA406" s="3">
        <f t="shared" si="38"/>
        <v>-18.751821354864774</v>
      </c>
    </row>
    <row r="407" spans="1:27" x14ac:dyDescent="0.25">
      <c r="A407" t="s">
        <v>325</v>
      </c>
      <c r="B407" t="s">
        <v>78</v>
      </c>
      <c r="C407" t="s">
        <v>339</v>
      </c>
      <c r="D407" t="s">
        <v>340</v>
      </c>
      <c r="M407">
        <v>1</v>
      </c>
      <c r="S407">
        <v>1</v>
      </c>
      <c r="W407" s="3">
        <f t="shared" si="35"/>
        <v>6.0848656629826365</v>
      </c>
      <c r="X407">
        <f t="shared" si="36"/>
        <v>2.2770701985281206E-3</v>
      </c>
      <c r="Y407" s="3">
        <f t="shared" si="39"/>
        <v>11.563538828507038</v>
      </c>
      <c r="Z407" s="5">
        <f t="shared" si="37"/>
        <v>1.9691810891961278E-4</v>
      </c>
      <c r="AA407" s="3">
        <f t="shared" si="38"/>
        <v>-8.5327226064130297</v>
      </c>
    </row>
    <row r="408" spans="1:27" x14ac:dyDescent="0.25">
      <c r="A408" t="s">
        <v>325</v>
      </c>
      <c r="B408" t="s">
        <v>79</v>
      </c>
      <c r="C408" t="s">
        <v>339</v>
      </c>
      <c r="D408" t="s">
        <v>341</v>
      </c>
      <c r="M408">
        <v>1</v>
      </c>
      <c r="S408">
        <v>1</v>
      </c>
      <c r="W408" s="3">
        <f t="shared" si="35"/>
        <v>6.0848656629826365</v>
      </c>
      <c r="X408">
        <f t="shared" si="36"/>
        <v>2.2770701985281206E-3</v>
      </c>
      <c r="Y408" s="3">
        <f t="shared" si="39"/>
        <v>11.563538828507038</v>
      </c>
      <c r="Z408" s="5">
        <f t="shared" si="37"/>
        <v>1.9691810891961278E-4</v>
      </c>
      <c r="AA408" s="3">
        <f t="shared" si="38"/>
        <v>-8.5327226064130297</v>
      </c>
    </row>
    <row r="409" spans="1:27" x14ac:dyDescent="0.25">
      <c r="A409" t="s">
        <v>325</v>
      </c>
      <c r="B409" t="s">
        <v>80</v>
      </c>
      <c r="C409" t="s">
        <v>339</v>
      </c>
      <c r="D409" t="s">
        <v>342</v>
      </c>
      <c r="M409">
        <v>1</v>
      </c>
      <c r="S409">
        <v>1</v>
      </c>
      <c r="W409" s="3">
        <f t="shared" si="35"/>
        <v>6.0848656629826365</v>
      </c>
      <c r="X409">
        <f t="shared" si="36"/>
        <v>2.2770701985281206E-3</v>
      </c>
      <c r="Y409" s="3">
        <f t="shared" si="39"/>
        <v>11.563538828507038</v>
      </c>
      <c r="Z409" s="5">
        <f t="shared" si="37"/>
        <v>1.9691810891961278E-4</v>
      </c>
      <c r="AA409" s="3">
        <f t="shared" si="38"/>
        <v>-8.5327226064130297</v>
      </c>
    </row>
    <row r="410" spans="1:27" x14ac:dyDescent="0.25">
      <c r="A410" t="s">
        <v>325</v>
      </c>
      <c r="B410" t="s">
        <v>81</v>
      </c>
      <c r="C410" t="s">
        <v>339</v>
      </c>
      <c r="D410" t="s">
        <v>343</v>
      </c>
      <c r="M410">
        <v>1</v>
      </c>
      <c r="S410">
        <v>1</v>
      </c>
      <c r="U410">
        <v>1</v>
      </c>
      <c r="W410" s="3">
        <f t="shared" si="35"/>
        <v>18.527567467301697</v>
      </c>
      <c r="X410">
        <f t="shared" si="36"/>
        <v>8.9862746073405977E-9</v>
      </c>
      <c r="Y410" s="3">
        <f t="shared" si="39"/>
        <v>11.563538828507038</v>
      </c>
      <c r="Z410" s="5">
        <f t="shared" si="37"/>
        <v>7.7712149720007558E-10</v>
      </c>
      <c r="AA410" s="3">
        <f t="shared" si="38"/>
        <v>-20.975424410732089</v>
      </c>
    </row>
    <row r="411" spans="1:27" x14ac:dyDescent="0.25">
      <c r="A411" t="s">
        <v>325</v>
      </c>
      <c r="B411" t="s">
        <v>82</v>
      </c>
      <c r="C411" t="s">
        <v>339</v>
      </c>
      <c r="D411" t="s">
        <v>344</v>
      </c>
      <c r="M411">
        <v>1</v>
      </c>
      <c r="S411">
        <v>1</v>
      </c>
      <c r="U411">
        <v>1</v>
      </c>
      <c r="W411" s="3">
        <f t="shared" si="35"/>
        <v>18.527567467301697</v>
      </c>
      <c r="X411">
        <f t="shared" si="36"/>
        <v>8.9862746073405977E-9</v>
      </c>
      <c r="Y411" s="3">
        <f t="shared" si="39"/>
        <v>11.563538828507038</v>
      </c>
      <c r="Z411" s="5">
        <f t="shared" si="37"/>
        <v>7.7712149720007558E-10</v>
      </c>
      <c r="AA411" s="3">
        <f t="shared" si="38"/>
        <v>-20.975424410732089</v>
      </c>
    </row>
    <row r="412" spans="1:27" x14ac:dyDescent="0.25">
      <c r="A412" t="s">
        <v>325</v>
      </c>
      <c r="B412" t="s">
        <v>83</v>
      </c>
      <c r="C412" t="s">
        <v>339</v>
      </c>
      <c r="D412" t="s">
        <v>345</v>
      </c>
      <c r="M412">
        <v>1</v>
      </c>
      <c r="Q412">
        <v>1</v>
      </c>
      <c r="S412">
        <v>1</v>
      </c>
      <c r="W412" s="3">
        <f t="shared" si="35"/>
        <v>6.5961751248044767</v>
      </c>
      <c r="X412">
        <f t="shared" si="36"/>
        <v>1.3655812390784882E-3</v>
      </c>
      <c r="Y412" s="3">
        <f t="shared" si="39"/>
        <v>11.563538828507038</v>
      </c>
      <c r="Z412" s="5">
        <f t="shared" si="37"/>
        <v>1.1809371329406411E-4</v>
      </c>
      <c r="AA412" s="3">
        <f t="shared" si="38"/>
        <v>-9.0440320682348698</v>
      </c>
    </row>
    <row r="413" spans="1:27" x14ac:dyDescent="0.25">
      <c r="A413" t="s">
        <v>325</v>
      </c>
      <c r="B413" t="s">
        <v>84</v>
      </c>
      <c r="C413" t="s">
        <v>339</v>
      </c>
      <c r="D413" t="s">
        <v>346</v>
      </c>
      <c r="M413">
        <v>1</v>
      </c>
      <c r="Q413">
        <v>1</v>
      </c>
      <c r="S413">
        <v>1</v>
      </c>
      <c r="W413" s="3">
        <f t="shared" si="35"/>
        <v>6.5961751248044767</v>
      </c>
      <c r="X413">
        <f t="shared" si="36"/>
        <v>1.3655812390784882E-3</v>
      </c>
      <c r="Y413" s="3">
        <f t="shared" si="39"/>
        <v>11.563538828507038</v>
      </c>
      <c r="Z413" s="5">
        <f t="shared" si="37"/>
        <v>1.1809371329406411E-4</v>
      </c>
      <c r="AA413" s="3">
        <f t="shared" si="38"/>
        <v>-9.0440320682348698</v>
      </c>
    </row>
    <row r="414" spans="1:27" x14ac:dyDescent="0.25">
      <c r="A414" t="s">
        <v>325</v>
      </c>
      <c r="B414" t="s">
        <v>85</v>
      </c>
      <c r="C414" t="s">
        <v>339</v>
      </c>
      <c r="D414" t="s">
        <v>347</v>
      </c>
      <c r="M414">
        <v>1</v>
      </c>
      <c r="Q414">
        <v>1</v>
      </c>
      <c r="S414">
        <v>1</v>
      </c>
      <c r="W414" s="3">
        <f t="shared" si="35"/>
        <v>6.5961751248044767</v>
      </c>
      <c r="X414">
        <f t="shared" si="36"/>
        <v>1.3655812390784882E-3</v>
      </c>
      <c r="Y414" s="3">
        <f t="shared" si="39"/>
        <v>11.563538828507038</v>
      </c>
      <c r="Z414" s="5">
        <f t="shared" si="37"/>
        <v>1.1809371329406411E-4</v>
      </c>
      <c r="AA414" s="3">
        <f t="shared" si="38"/>
        <v>-9.0440320682348698</v>
      </c>
    </row>
    <row r="415" spans="1:27" x14ac:dyDescent="0.25">
      <c r="A415" t="s">
        <v>325</v>
      </c>
      <c r="B415" t="s">
        <v>86</v>
      </c>
      <c r="C415" t="s">
        <v>339</v>
      </c>
      <c r="D415" t="s">
        <v>348</v>
      </c>
      <c r="M415">
        <v>1</v>
      </c>
      <c r="Q415">
        <v>1</v>
      </c>
      <c r="S415">
        <v>1</v>
      </c>
      <c r="W415" s="3">
        <f t="shared" si="35"/>
        <v>6.5961751248044767</v>
      </c>
      <c r="X415">
        <f t="shared" si="36"/>
        <v>1.3655812390784882E-3</v>
      </c>
      <c r="Y415" s="3">
        <f t="shared" si="39"/>
        <v>11.563538828507038</v>
      </c>
      <c r="Z415" s="5">
        <f t="shared" si="37"/>
        <v>1.1809371329406411E-4</v>
      </c>
      <c r="AA415" s="3">
        <f t="shared" si="38"/>
        <v>-9.0440320682348698</v>
      </c>
    </row>
    <row r="416" spans="1:27" x14ac:dyDescent="0.25">
      <c r="A416" t="s">
        <v>325</v>
      </c>
      <c r="B416" t="s">
        <v>87</v>
      </c>
      <c r="C416" t="s">
        <v>339</v>
      </c>
      <c r="D416" t="s">
        <v>349</v>
      </c>
      <c r="E416">
        <v>2</v>
      </c>
      <c r="O416">
        <v>1</v>
      </c>
      <c r="W416" s="3">
        <f t="shared" si="35"/>
        <v>3.5710911625034871</v>
      </c>
      <c r="X416">
        <f t="shared" si="36"/>
        <v>2.8125147824096575E-2</v>
      </c>
      <c r="Y416" s="3">
        <f t="shared" si="39"/>
        <v>11.563538828507038</v>
      </c>
      <c r="Z416" s="5">
        <f t="shared" si="37"/>
        <v>2.4322266947174507E-3</v>
      </c>
      <c r="AA416" s="3">
        <f t="shared" si="38"/>
        <v>-6.0189481059338794</v>
      </c>
    </row>
    <row r="417" spans="1:27" x14ac:dyDescent="0.25">
      <c r="A417" t="s">
        <v>325</v>
      </c>
      <c r="B417" t="s">
        <v>88</v>
      </c>
      <c r="C417" t="s">
        <v>339</v>
      </c>
      <c r="D417" t="s">
        <v>350</v>
      </c>
      <c r="E417">
        <v>4</v>
      </c>
      <c r="O417">
        <v>1</v>
      </c>
      <c r="W417" s="3">
        <f t="shared" si="35"/>
        <v>3.5710911625034871</v>
      </c>
      <c r="X417">
        <f t="shared" si="36"/>
        <v>2.8125147824096575E-2</v>
      </c>
      <c r="Y417" s="3">
        <f t="shared" si="39"/>
        <v>11.563538828507038</v>
      </c>
      <c r="Z417" s="5">
        <f t="shared" si="37"/>
        <v>2.4322266947174507E-3</v>
      </c>
      <c r="AA417" s="3">
        <f t="shared" si="38"/>
        <v>-6.0189481059338794</v>
      </c>
    </row>
    <row r="418" spans="1:27" x14ac:dyDescent="0.25">
      <c r="A418" t="s">
        <v>325</v>
      </c>
      <c r="B418" t="s">
        <v>89</v>
      </c>
      <c r="C418" t="s">
        <v>339</v>
      </c>
      <c r="D418" t="s">
        <v>351</v>
      </c>
      <c r="O418">
        <v>1</v>
      </c>
      <c r="W418" s="3">
        <f t="shared" si="35"/>
        <v>3.5710911625034871</v>
      </c>
      <c r="X418">
        <f t="shared" si="36"/>
        <v>2.8125147824096575E-2</v>
      </c>
      <c r="Y418" s="3">
        <f t="shared" si="39"/>
        <v>11.563538828507038</v>
      </c>
      <c r="Z418" s="5">
        <f t="shared" si="37"/>
        <v>2.4322266947174507E-3</v>
      </c>
      <c r="AA418" s="3">
        <f t="shared" si="38"/>
        <v>-6.0189481059338794</v>
      </c>
    </row>
    <row r="419" spans="1:27" x14ac:dyDescent="0.25">
      <c r="A419" t="s">
        <v>325</v>
      </c>
      <c r="B419" t="s">
        <v>90</v>
      </c>
      <c r="C419" t="s">
        <v>339</v>
      </c>
      <c r="D419" t="s">
        <v>352</v>
      </c>
      <c r="E419">
        <v>1</v>
      </c>
      <c r="O419">
        <v>1</v>
      </c>
      <c r="W419" s="3">
        <f t="shared" si="35"/>
        <v>3.5710911625034871</v>
      </c>
      <c r="X419">
        <f t="shared" si="36"/>
        <v>2.8125147824096575E-2</v>
      </c>
      <c r="Y419" s="3">
        <f t="shared" si="39"/>
        <v>11.563538828507038</v>
      </c>
      <c r="Z419" s="5">
        <f t="shared" si="37"/>
        <v>2.4322266947174507E-3</v>
      </c>
      <c r="AA419" s="3">
        <f t="shared" si="38"/>
        <v>-6.0189481059338794</v>
      </c>
    </row>
    <row r="420" spans="1:27" x14ac:dyDescent="0.25">
      <c r="A420" t="s">
        <v>325</v>
      </c>
      <c r="B420" t="s">
        <v>91</v>
      </c>
      <c r="C420" t="s">
        <v>340</v>
      </c>
      <c r="D420" t="s">
        <v>328</v>
      </c>
      <c r="M420">
        <v>1</v>
      </c>
      <c r="S420">
        <v>1</v>
      </c>
      <c r="U420">
        <v>1</v>
      </c>
      <c r="W420" s="3">
        <f t="shared" si="35"/>
        <v>18.527567467301697</v>
      </c>
      <c r="X420">
        <f t="shared" si="36"/>
        <v>8.9862746073405977E-9</v>
      </c>
      <c r="Y420" s="3">
        <f t="shared" si="39"/>
        <v>11.563538828507038</v>
      </c>
      <c r="Z420" s="5">
        <f t="shared" si="37"/>
        <v>7.7712149720007558E-10</v>
      </c>
      <c r="AA420" s="3">
        <f t="shared" si="38"/>
        <v>-20.975424410732089</v>
      </c>
    </row>
    <row r="421" spans="1:27" x14ac:dyDescent="0.25">
      <c r="A421" t="s">
        <v>325</v>
      </c>
      <c r="B421" t="s">
        <v>92</v>
      </c>
      <c r="C421" t="s">
        <v>340</v>
      </c>
      <c r="D421" t="s">
        <v>336</v>
      </c>
      <c r="M421">
        <v>1</v>
      </c>
      <c r="S421">
        <v>1</v>
      </c>
      <c r="U421">
        <v>1</v>
      </c>
      <c r="W421" s="3">
        <f t="shared" si="35"/>
        <v>18.527567467301697</v>
      </c>
      <c r="X421">
        <f t="shared" si="36"/>
        <v>8.9862746073405977E-9</v>
      </c>
      <c r="Y421" s="3">
        <f t="shared" si="39"/>
        <v>11.563538828507038</v>
      </c>
      <c r="Z421" s="5">
        <f t="shared" si="37"/>
        <v>7.7712149720007558E-10</v>
      </c>
      <c r="AA421" s="3">
        <f t="shared" si="38"/>
        <v>-20.975424410732089</v>
      </c>
    </row>
    <row r="422" spans="1:27" x14ac:dyDescent="0.25">
      <c r="A422" t="s">
        <v>325</v>
      </c>
      <c r="B422" t="s">
        <v>93</v>
      </c>
      <c r="C422" t="s">
        <v>340</v>
      </c>
      <c r="D422" t="s">
        <v>337</v>
      </c>
      <c r="M422">
        <v>1</v>
      </c>
      <c r="S422">
        <v>1</v>
      </c>
      <c r="U422">
        <v>1</v>
      </c>
      <c r="W422" s="3">
        <f t="shared" si="35"/>
        <v>18.527567467301697</v>
      </c>
      <c r="X422">
        <f t="shared" si="36"/>
        <v>8.9862746073405977E-9</v>
      </c>
      <c r="Y422" s="3">
        <f t="shared" si="39"/>
        <v>11.563538828507038</v>
      </c>
      <c r="Z422" s="5">
        <f t="shared" si="37"/>
        <v>7.7712149720007558E-10</v>
      </c>
      <c r="AA422" s="3">
        <f t="shared" si="38"/>
        <v>-20.975424410732089</v>
      </c>
    </row>
    <row r="423" spans="1:27" x14ac:dyDescent="0.25">
      <c r="A423" t="s">
        <v>325</v>
      </c>
      <c r="B423" t="s">
        <v>94</v>
      </c>
      <c r="C423" t="s">
        <v>340</v>
      </c>
      <c r="D423" t="s">
        <v>338</v>
      </c>
      <c r="M423">
        <v>1</v>
      </c>
      <c r="S423">
        <v>1</v>
      </c>
      <c r="U423">
        <v>1</v>
      </c>
      <c r="W423" s="3">
        <f t="shared" si="35"/>
        <v>18.527567467301697</v>
      </c>
      <c r="X423">
        <f t="shared" si="36"/>
        <v>8.9862746073405977E-9</v>
      </c>
      <c r="Y423" s="3">
        <f t="shared" si="39"/>
        <v>11.563538828507038</v>
      </c>
      <c r="Z423" s="5">
        <f t="shared" si="37"/>
        <v>7.7712149720007558E-10</v>
      </c>
      <c r="AA423" s="3">
        <f t="shared" si="38"/>
        <v>-20.975424410732089</v>
      </c>
    </row>
    <row r="424" spans="1:27" x14ac:dyDescent="0.25">
      <c r="A424" t="s">
        <v>325</v>
      </c>
      <c r="B424" t="s">
        <v>95</v>
      </c>
      <c r="C424" t="s">
        <v>340</v>
      </c>
      <c r="D424" t="s">
        <v>339</v>
      </c>
      <c r="M424">
        <v>1</v>
      </c>
      <c r="S424">
        <v>1</v>
      </c>
      <c r="W424" s="3">
        <f t="shared" si="35"/>
        <v>6.0848656629826365</v>
      </c>
      <c r="X424">
        <f t="shared" si="36"/>
        <v>2.2770701985281206E-3</v>
      </c>
      <c r="Y424" s="3">
        <f t="shared" si="39"/>
        <v>11.563538828507038</v>
      </c>
      <c r="Z424" s="5">
        <f t="shared" si="37"/>
        <v>1.9691810891961278E-4</v>
      </c>
      <c r="AA424" s="3">
        <f t="shared" si="38"/>
        <v>-8.5327226064130297</v>
      </c>
    </row>
    <row r="425" spans="1:27" x14ac:dyDescent="0.25">
      <c r="A425" t="s">
        <v>325</v>
      </c>
      <c r="B425" t="s">
        <v>96</v>
      </c>
      <c r="C425" t="s">
        <v>340</v>
      </c>
      <c r="D425" t="s">
        <v>340</v>
      </c>
      <c r="K425">
        <v>1</v>
      </c>
      <c r="M425">
        <v>1</v>
      </c>
      <c r="S425">
        <v>1</v>
      </c>
      <c r="W425" s="3">
        <f t="shared" si="35"/>
        <v>16.303964411434382</v>
      </c>
      <c r="X425">
        <f t="shared" si="36"/>
        <v>8.3038256684382724E-8</v>
      </c>
      <c r="Y425" s="3">
        <f t="shared" si="39"/>
        <v>11.563538828507038</v>
      </c>
      <c r="Z425" s="5">
        <f t="shared" si="37"/>
        <v>7.1810418865609281E-9</v>
      </c>
      <c r="AA425" s="3">
        <f t="shared" si="38"/>
        <v>-18.751821354864774</v>
      </c>
    </row>
    <row r="426" spans="1:27" x14ac:dyDescent="0.25">
      <c r="A426" t="s">
        <v>325</v>
      </c>
      <c r="B426" t="s">
        <v>97</v>
      </c>
      <c r="C426" t="s">
        <v>340</v>
      </c>
      <c r="D426" t="s">
        <v>341</v>
      </c>
      <c r="M426">
        <v>1</v>
      </c>
      <c r="S426">
        <v>1</v>
      </c>
      <c r="W426" s="3">
        <f t="shared" si="35"/>
        <v>6.0848656629826365</v>
      </c>
      <c r="X426">
        <f t="shared" si="36"/>
        <v>2.2770701985281206E-3</v>
      </c>
      <c r="Y426" s="3">
        <f t="shared" si="39"/>
        <v>11.563538828507038</v>
      </c>
      <c r="Z426" s="5">
        <f t="shared" si="37"/>
        <v>1.9691810891961278E-4</v>
      </c>
      <c r="AA426" s="3">
        <f t="shared" si="38"/>
        <v>-8.5327226064130297</v>
      </c>
    </row>
    <row r="427" spans="1:27" x14ac:dyDescent="0.25">
      <c r="A427" t="s">
        <v>325</v>
      </c>
      <c r="B427" t="s">
        <v>98</v>
      </c>
      <c r="C427" t="s">
        <v>340</v>
      </c>
      <c r="D427" t="s">
        <v>342</v>
      </c>
      <c r="M427">
        <v>1</v>
      </c>
      <c r="S427">
        <v>1</v>
      </c>
      <c r="W427" s="3">
        <f t="shared" si="35"/>
        <v>6.0848656629826365</v>
      </c>
      <c r="X427">
        <f t="shared" si="36"/>
        <v>2.2770701985281206E-3</v>
      </c>
      <c r="Y427" s="3">
        <f t="shared" si="39"/>
        <v>11.563538828507038</v>
      </c>
      <c r="Z427" s="5">
        <f t="shared" si="37"/>
        <v>1.9691810891961278E-4</v>
      </c>
      <c r="AA427" s="3">
        <f t="shared" si="38"/>
        <v>-8.5327226064130297</v>
      </c>
    </row>
    <row r="428" spans="1:27" x14ac:dyDescent="0.25">
      <c r="A428" t="s">
        <v>325</v>
      </c>
      <c r="B428" t="s">
        <v>99</v>
      </c>
      <c r="C428" t="s">
        <v>340</v>
      </c>
      <c r="D428" t="s">
        <v>343</v>
      </c>
      <c r="M428">
        <v>1</v>
      </c>
      <c r="S428">
        <v>1</v>
      </c>
      <c r="U428">
        <v>1</v>
      </c>
      <c r="W428" s="3">
        <f t="shared" si="35"/>
        <v>18.527567467301697</v>
      </c>
      <c r="X428">
        <f t="shared" si="36"/>
        <v>8.9862746073405977E-9</v>
      </c>
      <c r="Y428" s="3">
        <f t="shared" si="39"/>
        <v>11.563538828507038</v>
      </c>
      <c r="Z428" s="5">
        <f t="shared" si="37"/>
        <v>7.7712149720007558E-10</v>
      </c>
      <c r="AA428" s="3">
        <f t="shared" si="38"/>
        <v>-20.975424410732089</v>
      </c>
    </row>
    <row r="429" spans="1:27" x14ac:dyDescent="0.25">
      <c r="A429" t="s">
        <v>325</v>
      </c>
      <c r="B429" t="s">
        <v>100</v>
      </c>
      <c r="C429" t="s">
        <v>340</v>
      </c>
      <c r="D429" t="s">
        <v>344</v>
      </c>
      <c r="M429">
        <v>1</v>
      </c>
      <c r="S429">
        <v>1</v>
      </c>
      <c r="U429">
        <v>1</v>
      </c>
      <c r="W429" s="3">
        <f t="shared" si="35"/>
        <v>18.527567467301697</v>
      </c>
      <c r="X429">
        <f t="shared" si="36"/>
        <v>8.9862746073405977E-9</v>
      </c>
      <c r="Y429" s="3">
        <f t="shared" si="39"/>
        <v>11.563538828507038</v>
      </c>
      <c r="Z429" s="5">
        <f t="shared" si="37"/>
        <v>7.7712149720007558E-10</v>
      </c>
      <c r="AA429" s="3">
        <f t="shared" si="38"/>
        <v>-20.975424410732089</v>
      </c>
    </row>
    <row r="430" spans="1:27" x14ac:dyDescent="0.25">
      <c r="A430" t="s">
        <v>325</v>
      </c>
      <c r="B430" t="s">
        <v>101</v>
      </c>
      <c r="C430" t="s">
        <v>340</v>
      </c>
      <c r="D430" t="s">
        <v>345</v>
      </c>
      <c r="M430">
        <v>1</v>
      </c>
      <c r="Q430">
        <v>1</v>
      </c>
      <c r="S430">
        <v>1</v>
      </c>
      <c r="W430" s="3">
        <f t="shared" si="35"/>
        <v>6.5961751248044767</v>
      </c>
      <c r="X430">
        <f t="shared" si="36"/>
        <v>1.3655812390784882E-3</v>
      </c>
      <c r="Y430" s="3">
        <f t="shared" si="39"/>
        <v>11.563538828507038</v>
      </c>
      <c r="Z430" s="5">
        <f t="shared" si="37"/>
        <v>1.1809371329406411E-4</v>
      </c>
      <c r="AA430" s="3">
        <f t="shared" si="38"/>
        <v>-9.0440320682348698</v>
      </c>
    </row>
    <row r="431" spans="1:27" x14ac:dyDescent="0.25">
      <c r="A431" t="s">
        <v>325</v>
      </c>
      <c r="B431" t="s">
        <v>102</v>
      </c>
      <c r="C431" t="s">
        <v>340</v>
      </c>
      <c r="D431" t="s">
        <v>346</v>
      </c>
      <c r="M431">
        <v>1</v>
      </c>
      <c r="Q431">
        <v>1</v>
      </c>
      <c r="S431">
        <v>1</v>
      </c>
      <c r="W431" s="3">
        <f t="shared" si="35"/>
        <v>6.5961751248044767</v>
      </c>
      <c r="X431">
        <f t="shared" si="36"/>
        <v>1.3655812390784882E-3</v>
      </c>
      <c r="Y431" s="3">
        <f t="shared" si="39"/>
        <v>11.563538828507038</v>
      </c>
      <c r="Z431" s="5">
        <f t="shared" si="37"/>
        <v>1.1809371329406411E-4</v>
      </c>
      <c r="AA431" s="3">
        <f t="shared" si="38"/>
        <v>-9.0440320682348698</v>
      </c>
    </row>
    <row r="432" spans="1:27" x14ac:dyDescent="0.25">
      <c r="A432" t="s">
        <v>325</v>
      </c>
      <c r="B432" t="s">
        <v>103</v>
      </c>
      <c r="C432" t="s">
        <v>340</v>
      </c>
      <c r="D432" t="s">
        <v>347</v>
      </c>
      <c r="M432">
        <v>1</v>
      </c>
      <c r="Q432">
        <v>1</v>
      </c>
      <c r="S432">
        <v>1</v>
      </c>
      <c r="W432" s="3">
        <f t="shared" si="35"/>
        <v>6.5961751248044767</v>
      </c>
      <c r="X432">
        <f t="shared" si="36"/>
        <v>1.3655812390784882E-3</v>
      </c>
      <c r="Y432" s="3">
        <f t="shared" si="39"/>
        <v>11.563538828507038</v>
      </c>
      <c r="Z432" s="5">
        <f t="shared" si="37"/>
        <v>1.1809371329406411E-4</v>
      </c>
      <c r="AA432" s="3">
        <f t="shared" si="38"/>
        <v>-9.0440320682348698</v>
      </c>
    </row>
    <row r="433" spans="1:27" x14ac:dyDescent="0.25">
      <c r="A433" t="s">
        <v>325</v>
      </c>
      <c r="B433" t="s">
        <v>104</v>
      </c>
      <c r="C433" t="s">
        <v>340</v>
      </c>
      <c r="D433" t="s">
        <v>348</v>
      </c>
      <c r="M433">
        <v>1</v>
      </c>
      <c r="Q433">
        <v>1</v>
      </c>
      <c r="S433">
        <v>1</v>
      </c>
      <c r="W433" s="3">
        <f t="shared" si="35"/>
        <v>6.5961751248044767</v>
      </c>
      <c r="X433">
        <f t="shared" si="36"/>
        <v>1.3655812390784882E-3</v>
      </c>
      <c r="Y433" s="3">
        <f t="shared" si="39"/>
        <v>11.563538828507038</v>
      </c>
      <c r="Z433" s="5">
        <f t="shared" si="37"/>
        <v>1.1809371329406411E-4</v>
      </c>
      <c r="AA433" s="3">
        <f t="shared" si="38"/>
        <v>-9.0440320682348698</v>
      </c>
    </row>
    <row r="434" spans="1:27" x14ac:dyDescent="0.25">
      <c r="A434" t="s">
        <v>325</v>
      </c>
      <c r="B434" t="s">
        <v>105</v>
      </c>
      <c r="C434" t="s">
        <v>340</v>
      </c>
      <c r="D434" t="s">
        <v>349</v>
      </c>
      <c r="O434">
        <v>1</v>
      </c>
      <c r="W434" s="3">
        <f t="shared" si="35"/>
        <v>3.5710911625034871</v>
      </c>
      <c r="X434">
        <f t="shared" si="36"/>
        <v>2.8125147824096575E-2</v>
      </c>
      <c r="Y434" s="3">
        <f t="shared" si="39"/>
        <v>11.563538828507038</v>
      </c>
      <c r="Z434" s="5">
        <f t="shared" si="37"/>
        <v>2.4322266947174507E-3</v>
      </c>
      <c r="AA434" s="3">
        <f t="shared" si="38"/>
        <v>-6.0189481059338794</v>
      </c>
    </row>
    <row r="435" spans="1:27" x14ac:dyDescent="0.25">
      <c r="A435" t="s">
        <v>325</v>
      </c>
      <c r="B435" t="s">
        <v>106</v>
      </c>
      <c r="C435" t="s">
        <v>340</v>
      </c>
      <c r="D435" t="s">
        <v>350</v>
      </c>
      <c r="E435">
        <v>3</v>
      </c>
      <c r="O435">
        <v>1</v>
      </c>
      <c r="W435" s="3">
        <f t="shared" si="35"/>
        <v>3.5710911625034871</v>
      </c>
      <c r="X435">
        <f t="shared" si="36"/>
        <v>2.8125147824096575E-2</v>
      </c>
      <c r="Y435" s="3">
        <f t="shared" si="39"/>
        <v>11.563538828507038</v>
      </c>
      <c r="Z435" s="5">
        <f t="shared" si="37"/>
        <v>2.4322266947174507E-3</v>
      </c>
      <c r="AA435" s="3">
        <f t="shared" si="38"/>
        <v>-6.0189481059338794</v>
      </c>
    </row>
    <row r="436" spans="1:27" x14ac:dyDescent="0.25">
      <c r="A436" t="s">
        <v>325</v>
      </c>
      <c r="B436" t="s">
        <v>107</v>
      </c>
      <c r="C436" t="s">
        <v>340</v>
      </c>
      <c r="D436" t="s">
        <v>351</v>
      </c>
      <c r="O436">
        <v>1</v>
      </c>
      <c r="W436" s="3">
        <f t="shared" si="35"/>
        <v>3.5710911625034871</v>
      </c>
      <c r="X436">
        <f t="shared" si="36"/>
        <v>2.8125147824096575E-2</v>
      </c>
      <c r="Y436" s="3">
        <f t="shared" si="39"/>
        <v>11.563538828507038</v>
      </c>
      <c r="Z436" s="5">
        <f t="shared" si="37"/>
        <v>2.4322266947174507E-3</v>
      </c>
      <c r="AA436" s="3">
        <f t="shared" si="38"/>
        <v>-6.0189481059338794</v>
      </c>
    </row>
    <row r="437" spans="1:27" x14ac:dyDescent="0.25">
      <c r="A437" t="s">
        <v>325</v>
      </c>
      <c r="B437" t="s">
        <v>108</v>
      </c>
      <c r="C437" t="s">
        <v>340</v>
      </c>
      <c r="D437" t="s">
        <v>352</v>
      </c>
      <c r="E437">
        <v>2</v>
      </c>
      <c r="O437">
        <v>1</v>
      </c>
      <c r="W437" s="3">
        <f t="shared" si="35"/>
        <v>3.5710911625034871</v>
      </c>
      <c r="X437">
        <f t="shared" si="36"/>
        <v>2.8125147824096575E-2</v>
      </c>
      <c r="Y437" s="3">
        <f t="shared" si="39"/>
        <v>11.563538828507038</v>
      </c>
      <c r="Z437" s="5">
        <f t="shared" si="37"/>
        <v>2.4322266947174507E-3</v>
      </c>
      <c r="AA437" s="3">
        <f t="shared" si="38"/>
        <v>-6.0189481059338794</v>
      </c>
    </row>
    <row r="438" spans="1:27" x14ac:dyDescent="0.25">
      <c r="A438" t="s">
        <v>325</v>
      </c>
      <c r="B438" t="s">
        <v>109</v>
      </c>
      <c r="C438" t="s">
        <v>341</v>
      </c>
      <c r="D438" t="s">
        <v>328</v>
      </c>
      <c r="G438">
        <v>1</v>
      </c>
      <c r="M438">
        <v>1</v>
      </c>
      <c r="S438">
        <v>1</v>
      </c>
      <c r="U438">
        <v>1</v>
      </c>
      <c r="W438" s="3">
        <f t="shared" si="35"/>
        <v>32.56353298899262</v>
      </c>
      <c r="X438">
        <f t="shared" si="36"/>
        <v>7.2083740011940602E-15</v>
      </c>
      <c r="Y438" s="3">
        <f t="shared" si="39"/>
        <v>11.563538828507038</v>
      </c>
      <c r="Z438" s="5">
        <f t="shared" si="37"/>
        <v>6.2337093411435616E-16</v>
      </c>
      <c r="AA438" s="3">
        <f t="shared" si="38"/>
        <v>-35.011389932423015</v>
      </c>
    </row>
    <row r="439" spans="1:27" x14ac:dyDescent="0.25">
      <c r="A439" t="s">
        <v>325</v>
      </c>
      <c r="B439" t="s">
        <v>110</v>
      </c>
      <c r="C439" t="s">
        <v>341</v>
      </c>
      <c r="D439" t="s">
        <v>336</v>
      </c>
      <c r="G439">
        <v>1</v>
      </c>
      <c r="M439">
        <v>1</v>
      </c>
      <c r="S439">
        <v>1</v>
      </c>
      <c r="U439">
        <v>1</v>
      </c>
      <c r="W439" s="3">
        <f t="shared" si="35"/>
        <v>32.56353298899262</v>
      </c>
      <c r="X439">
        <f t="shared" si="36"/>
        <v>7.2083740011940602E-15</v>
      </c>
      <c r="Y439" s="3">
        <f t="shared" si="39"/>
        <v>11.563538828507038</v>
      </c>
      <c r="Z439" s="5">
        <f t="shared" si="37"/>
        <v>6.2337093411435616E-16</v>
      </c>
      <c r="AA439" s="3">
        <f t="shared" si="38"/>
        <v>-35.011389932423015</v>
      </c>
    </row>
    <row r="440" spans="1:27" x14ac:dyDescent="0.25">
      <c r="A440" t="s">
        <v>325</v>
      </c>
      <c r="B440" t="s">
        <v>111</v>
      </c>
      <c r="C440" t="s">
        <v>341</v>
      </c>
      <c r="D440" t="s">
        <v>337</v>
      </c>
      <c r="G440">
        <v>1</v>
      </c>
      <c r="M440">
        <v>1</v>
      </c>
      <c r="S440">
        <v>1</v>
      </c>
      <c r="U440">
        <v>1</v>
      </c>
      <c r="W440" s="3">
        <f t="shared" si="35"/>
        <v>32.56353298899262</v>
      </c>
      <c r="X440">
        <f t="shared" si="36"/>
        <v>7.2083740011940602E-15</v>
      </c>
      <c r="Y440" s="3">
        <f t="shared" si="39"/>
        <v>11.563538828507038</v>
      </c>
      <c r="Z440" s="5">
        <f t="shared" si="37"/>
        <v>6.2337093411435616E-16</v>
      </c>
      <c r="AA440" s="3">
        <f t="shared" si="38"/>
        <v>-35.011389932423015</v>
      </c>
    </row>
    <row r="441" spans="1:27" x14ac:dyDescent="0.25">
      <c r="A441" t="s">
        <v>325</v>
      </c>
      <c r="B441" t="s">
        <v>112</v>
      </c>
      <c r="C441" t="s">
        <v>341</v>
      </c>
      <c r="D441" t="s">
        <v>338</v>
      </c>
      <c r="G441">
        <v>1</v>
      </c>
      <c r="M441">
        <v>1</v>
      </c>
      <c r="S441">
        <v>1</v>
      </c>
      <c r="U441">
        <v>1</v>
      </c>
      <c r="W441" s="3">
        <f t="shared" si="35"/>
        <v>32.56353298899262</v>
      </c>
      <c r="X441">
        <f t="shared" si="36"/>
        <v>7.2083740011940602E-15</v>
      </c>
      <c r="Y441" s="3">
        <f t="shared" si="39"/>
        <v>11.563538828507038</v>
      </c>
      <c r="Z441" s="5">
        <f t="shared" si="37"/>
        <v>6.2337093411435616E-16</v>
      </c>
      <c r="AA441" s="3">
        <f t="shared" si="38"/>
        <v>-35.011389932423015</v>
      </c>
    </row>
    <row r="442" spans="1:27" x14ac:dyDescent="0.25">
      <c r="A442" t="s">
        <v>325</v>
      </c>
      <c r="B442" t="s">
        <v>113</v>
      </c>
      <c r="C442" t="s">
        <v>341</v>
      </c>
      <c r="D442" t="s">
        <v>339</v>
      </c>
      <c r="G442">
        <v>1</v>
      </c>
      <c r="M442">
        <v>1</v>
      </c>
      <c r="S442">
        <v>1</v>
      </c>
      <c r="W442" s="3">
        <f t="shared" si="35"/>
        <v>20.120831184673563</v>
      </c>
      <c r="X442">
        <f t="shared" si="36"/>
        <v>1.8265604307880593E-9</v>
      </c>
      <c r="Y442" s="3">
        <f t="shared" si="39"/>
        <v>11.563538828507038</v>
      </c>
      <c r="Z442" s="5">
        <f t="shared" si="37"/>
        <v>1.5795860228229852E-10</v>
      </c>
      <c r="AA442" s="3">
        <f t="shared" si="38"/>
        <v>-22.568688128103954</v>
      </c>
    </row>
    <row r="443" spans="1:27" x14ac:dyDescent="0.25">
      <c r="A443" t="s">
        <v>325</v>
      </c>
      <c r="B443" t="s">
        <v>114</v>
      </c>
      <c r="C443" t="s">
        <v>341</v>
      </c>
      <c r="D443" t="s">
        <v>340</v>
      </c>
      <c r="G443">
        <v>1</v>
      </c>
      <c r="M443">
        <v>1</v>
      </c>
      <c r="S443">
        <v>1</v>
      </c>
      <c r="W443" s="3">
        <f t="shared" si="35"/>
        <v>20.120831184673563</v>
      </c>
      <c r="X443">
        <f t="shared" si="36"/>
        <v>1.8265604307880593E-9</v>
      </c>
      <c r="Y443" s="3">
        <f t="shared" si="39"/>
        <v>11.563538828507038</v>
      </c>
      <c r="Z443" s="5">
        <f t="shared" si="37"/>
        <v>1.5795860228229852E-10</v>
      </c>
      <c r="AA443" s="3">
        <f t="shared" si="38"/>
        <v>-22.568688128103954</v>
      </c>
    </row>
    <row r="444" spans="1:27" x14ac:dyDescent="0.25">
      <c r="A444" t="s">
        <v>325</v>
      </c>
      <c r="B444" t="s">
        <v>115</v>
      </c>
      <c r="C444" t="s">
        <v>341</v>
      </c>
      <c r="D444" t="s">
        <v>341</v>
      </c>
      <c r="G444">
        <v>1</v>
      </c>
      <c r="K444">
        <v>1</v>
      </c>
      <c r="M444">
        <v>1</v>
      </c>
      <c r="S444">
        <v>1</v>
      </c>
      <c r="W444" s="3">
        <f t="shared" si="35"/>
        <v>30.339929933125308</v>
      </c>
      <c r="X444">
        <f t="shared" si="36"/>
        <v>6.6609450160718208E-14</v>
      </c>
      <c r="Y444" s="3">
        <f t="shared" si="39"/>
        <v>11.563538828507038</v>
      </c>
      <c r="Z444" s="5">
        <f t="shared" si="37"/>
        <v>5.7602997792085171E-15</v>
      </c>
      <c r="AA444" s="3">
        <f t="shared" si="38"/>
        <v>-32.7877868765557</v>
      </c>
    </row>
    <row r="445" spans="1:27" x14ac:dyDescent="0.25">
      <c r="A445" t="s">
        <v>325</v>
      </c>
      <c r="B445" t="s">
        <v>116</v>
      </c>
      <c r="C445" t="s">
        <v>341</v>
      </c>
      <c r="D445" t="s">
        <v>342</v>
      </c>
      <c r="G445">
        <v>1</v>
      </c>
      <c r="M445">
        <v>1</v>
      </c>
      <c r="S445">
        <v>1</v>
      </c>
      <c r="W445" s="3">
        <f t="shared" si="35"/>
        <v>20.120831184673563</v>
      </c>
      <c r="X445">
        <f t="shared" si="36"/>
        <v>1.8265604307880593E-9</v>
      </c>
      <c r="Y445" s="3">
        <f t="shared" si="39"/>
        <v>11.563538828507038</v>
      </c>
      <c r="Z445" s="5">
        <f t="shared" si="37"/>
        <v>1.5795860228229852E-10</v>
      </c>
      <c r="AA445" s="3">
        <f t="shared" si="38"/>
        <v>-22.568688128103954</v>
      </c>
    </row>
    <row r="446" spans="1:27" x14ac:dyDescent="0.25">
      <c r="A446" t="s">
        <v>325</v>
      </c>
      <c r="B446" t="s">
        <v>117</v>
      </c>
      <c r="C446" t="s">
        <v>341</v>
      </c>
      <c r="D446" t="s">
        <v>343</v>
      </c>
      <c r="G446">
        <v>1</v>
      </c>
      <c r="M446">
        <v>1</v>
      </c>
      <c r="S446">
        <v>1</v>
      </c>
      <c r="U446">
        <v>1</v>
      </c>
      <c r="W446" s="3">
        <f t="shared" si="35"/>
        <v>32.56353298899262</v>
      </c>
      <c r="X446">
        <f t="shared" si="36"/>
        <v>7.2083740011940602E-15</v>
      </c>
      <c r="Y446" s="3">
        <f t="shared" si="39"/>
        <v>11.563538828507038</v>
      </c>
      <c r="Z446" s="5">
        <f t="shared" si="37"/>
        <v>6.2337093411435616E-16</v>
      </c>
      <c r="AA446" s="3">
        <f t="shared" si="38"/>
        <v>-35.011389932423015</v>
      </c>
    </row>
    <row r="447" spans="1:27" x14ac:dyDescent="0.25">
      <c r="A447" t="s">
        <v>325</v>
      </c>
      <c r="B447" t="s">
        <v>118</v>
      </c>
      <c r="C447" t="s">
        <v>341</v>
      </c>
      <c r="D447" t="s">
        <v>344</v>
      </c>
      <c r="G447">
        <v>1</v>
      </c>
      <c r="M447">
        <v>1</v>
      </c>
      <c r="S447">
        <v>1</v>
      </c>
      <c r="U447">
        <v>1</v>
      </c>
      <c r="W447" s="3">
        <f t="shared" si="35"/>
        <v>32.56353298899262</v>
      </c>
      <c r="X447">
        <f t="shared" si="36"/>
        <v>7.2083740011940602E-15</v>
      </c>
      <c r="Y447" s="3">
        <f t="shared" si="39"/>
        <v>11.563538828507038</v>
      </c>
      <c r="Z447" s="5">
        <f t="shared" si="37"/>
        <v>6.2337093411435616E-16</v>
      </c>
      <c r="AA447" s="3">
        <f t="shared" si="38"/>
        <v>-35.011389932423015</v>
      </c>
    </row>
    <row r="448" spans="1:27" x14ac:dyDescent="0.25">
      <c r="A448" t="s">
        <v>325</v>
      </c>
      <c r="B448" t="s">
        <v>119</v>
      </c>
      <c r="C448" t="s">
        <v>341</v>
      </c>
      <c r="D448" t="s">
        <v>345</v>
      </c>
      <c r="G448">
        <v>1</v>
      </c>
      <c r="M448">
        <v>1</v>
      </c>
      <c r="Q448">
        <v>1</v>
      </c>
      <c r="S448">
        <v>1</v>
      </c>
      <c r="W448" s="3">
        <f t="shared" si="35"/>
        <v>20.632140646495401</v>
      </c>
      <c r="X448">
        <f t="shared" si="36"/>
        <v>1.0954061310624529E-9</v>
      </c>
      <c r="Y448" s="3">
        <f t="shared" si="39"/>
        <v>11.563538828507038</v>
      </c>
      <c r="Z448" s="5">
        <f t="shared" si="37"/>
        <v>9.4729316631168364E-11</v>
      </c>
      <c r="AA448" s="3">
        <f t="shared" si="38"/>
        <v>-23.079997589925792</v>
      </c>
    </row>
    <row r="449" spans="1:27" x14ac:dyDescent="0.25">
      <c r="A449" t="s">
        <v>325</v>
      </c>
      <c r="B449" t="s">
        <v>120</v>
      </c>
      <c r="C449" t="s">
        <v>341</v>
      </c>
      <c r="D449" t="s">
        <v>346</v>
      </c>
      <c r="G449">
        <v>1</v>
      </c>
      <c r="M449">
        <v>1</v>
      </c>
      <c r="Q449">
        <v>1</v>
      </c>
      <c r="S449">
        <v>1</v>
      </c>
      <c r="W449" s="3">
        <f t="shared" si="35"/>
        <v>20.632140646495401</v>
      </c>
      <c r="X449">
        <f t="shared" si="36"/>
        <v>1.0954061310624529E-9</v>
      </c>
      <c r="Y449" s="3">
        <f t="shared" si="39"/>
        <v>11.563538828507038</v>
      </c>
      <c r="Z449" s="5">
        <f t="shared" si="37"/>
        <v>9.4729316631168364E-11</v>
      </c>
      <c r="AA449" s="3">
        <f t="shared" si="38"/>
        <v>-23.079997589925792</v>
      </c>
    </row>
    <row r="450" spans="1:27" x14ac:dyDescent="0.25">
      <c r="A450" t="s">
        <v>325</v>
      </c>
      <c r="B450" t="s">
        <v>121</v>
      </c>
      <c r="C450" t="s">
        <v>341</v>
      </c>
      <c r="D450" t="s">
        <v>347</v>
      </c>
      <c r="G450">
        <v>1</v>
      </c>
      <c r="M450">
        <v>1</v>
      </c>
      <c r="Q450">
        <v>1</v>
      </c>
      <c r="S450">
        <v>1</v>
      </c>
      <c r="W450" s="3">
        <f t="shared" si="35"/>
        <v>20.632140646495401</v>
      </c>
      <c r="X450">
        <f t="shared" si="36"/>
        <v>1.0954061310624529E-9</v>
      </c>
      <c r="Y450" s="3">
        <f t="shared" si="39"/>
        <v>11.563538828507038</v>
      </c>
      <c r="Z450" s="5">
        <f t="shared" si="37"/>
        <v>9.4729316631168364E-11</v>
      </c>
      <c r="AA450" s="3">
        <f t="shared" si="38"/>
        <v>-23.079997589925792</v>
      </c>
    </row>
    <row r="451" spans="1:27" x14ac:dyDescent="0.25">
      <c r="A451" t="s">
        <v>325</v>
      </c>
      <c r="B451" t="s">
        <v>122</v>
      </c>
      <c r="C451" t="s">
        <v>341</v>
      </c>
      <c r="D451" t="s">
        <v>348</v>
      </c>
      <c r="G451">
        <v>1</v>
      </c>
      <c r="M451">
        <v>1</v>
      </c>
      <c r="Q451">
        <v>1</v>
      </c>
      <c r="S451">
        <v>1</v>
      </c>
      <c r="W451" s="3">
        <f t="shared" si="35"/>
        <v>20.632140646495401</v>
      </c>
      <c r="X451">
        <f t="shared" si="36"/>
        <v>1.0954061310624529E-9</v>
      </c>
      <c r="Y451" s="3">
        <f t="shared" si="39"/>
        <v>11.563538828507038</v>
      </c>
      <c r="Z451" s="5">
        <f t="shared" si="37"/>
        <v>9.4729316631168364E-11</v>
      </c>
      <c r="AA451" s="3">
        <f t="shared" si="38"/>
        <v>-23.079997589925792</v>
      </c>
    </row>
    <row r="452" spans="1:27" x14ac:dyDescent="0.25">
      <c r="A452" t="s">
        <v>325</v>
      </c>
      <c r="B452" t="s">
        <v>123</v>
      </c>
      <c r="C452" t="s">
        <v>341</v>
      </c>
      <c r="D452" t="s">
        <v>349</v>
      </c>
      <c r="O452">
        <v>1</v>
      </c>
      <c r="W452" s="3">
        <f t="shared" si="35"/>
        <v>3.5710911625034871</v>
      </c>
      <c r="X452">
        <f t="shared" si="36"/>
        <v>2.8125147824096575E-2</v>
      </c>
      <c r="Y452" s="3">
        <f t="shared" si="39"/>
        <v>11.563538828507038</v>
      </c>
      <c r="Z452" s="5">
        <f t="shared" si="37"/>
        <v>2.4322266947174507E-3</v>
      </c>
      <c r="AA452" s="3">
        <f t="shared" si="38"/>
        <v>-6.0189481059338794</v>
      </c>
    </row>
    <row r="453" spans="1:27" x14ac:dyDescent="0.25">
      <c r="A453" t="s">
        <v>325</v>
      </c>
      <c r="B453" t="s">
        <v>124</v>
      </c>
      <c r="C453" t="s">
        <v>341</v>
      </c>
      <c r="D453" t="s">
        <v>350</v>
      </c>
      <c r="O453">
        <v>1</v>
      </c>
      <c r="W453" s="3">
        <f t="shared" si="35"/>
        <v>3.5710911625034871</v>
      </c>
      <c r="X453">
        <f t="shared" si="36"/>
        <v>2.8125147824096575E-2</v>
      </c>
      <c r="Y453" s="3">
        <f t="shared" si="39"/>
        <v>11.563538828507038</v>
      </c>
      <c r="Z453" s="5">
        <f t="shared" si="37"/>
        <v>2.4322266947174507E-3</v>
      </c>
      <c r="AA453" s="3">
        <f t="shared" si="38"/>
        <v>-6.0189481059338794</v>
      </c>
    </row>
    <row r="454" spans="1:27" x14ac:dyDescent="0.25">
      <c r="A454" t="s">
        <v>325</v>
      </c>
      <c r="B454" t="s">
        <v>125</v>
      </c>
      <c r="C454" t="s">
        <v>341</v>
      </c>
      <c r="D454" t="s">
        <v>351</v>
      </c>
      <c r="O454">
        <v>1</v>
      </c>
      <c r="W454" s="3">
        <f t="shared" ref="W454:W517" si="40">SUMPRODUCT(F$2:V$2,F454:V454)</f>
        <v>3.5710911625034871</v>
      </c>
      <c r="X454">
        <f t="shared" si="36"/>
        <v>2.8125147824096575E-2</v>
      </c>
      <c r="Y454" s="3">
        <f t="shared" si="39"/>
        <v>11.563538828507038</v>
      </c>
      <c r="Z454" s="5">
        <f t="shared" si="37"/>
        <v>2.4322266947174507E-3</v>
      </c>
      <c r="AA454" s="3">
        <f t="shared" si="38"/>
        <v>-6.0189481059338794</v>
      </c>
    </row>
    <row r="455" spans="1:27" x14ac:dyDescent="0.25">
      <c r="A455" t="s">
        <v>325</v>
      </c>
      <c r="B455" t="s">
        <v>126</v>
      </c>
      <c r="C455" t="s">
        <v>341</v>
      </c>
      <c r="D455" t="s">
        <v>352</v>
      </c>
      <c r="O455">
        <v>1</v>
      </c>
      <c r="W455" s="3">
        <f t="shared" si="40"/>
        <v>3.5710911625034871</v>
      </c>
      <c r="X455">
        <f t="shared" si="36"/>
        <v>2.8125147824096575E-2</v>
      </c>
      <c r="Y455" s="3">
        <f t="shared" si="39"/>
        <v>11.563538828507038</v>
      </c>
      <c r="Z455" s="5">
        <f t="shared" si="37"/>
        <v>2.4322266947174507E-3</v>
      </c>
      <c r="AA455" s="3">
        <f t="shared" si="38"/>
        <v>-6.0189481059338794</v>
      </c>
    </row>
    <row r="456" spans="1:27" x14ac:dyDescent="0.25">
      <c r="A456" t="s">
        <v>325</v>
      </c>
      <c r="B456" t="s">
        <v>127</v>
      </c>
      <c r="C456" t="s">
        <v>342</v>
      </c>
      <c r="D456" t="s">
        <v>328</v>
      </c>
      <c r="M456">
        <v>1</v>
      </c>
      <c r="S456">
        <v>1</v>
      </c>
      <c r="U456">
        <v>1</v>
      </c>
      <c r="W456" s="3">
        <f t="shared" si="40"/>
        <v>18.527567467301697</v>
      </c>
      <c r="X456">
        <f t="shared" si="36"/>
        <v>8.9862746073405977E-9</v>
      </c>
      <c r="Y456" s="3">
        <f t="shared" si="39"/>
        <v>11.563538828507038</v>
      </c>
      <c r="Z456" s="5">
        <f t="shared" si="37"/>
        <v>7.7712149720007558E-10</v>
      </c>
      <c r="AA456" s="3">
        <f t="shared" si="38"/>
        <v>-20.975424410732089</v>
      </c>
    </row>
    <row r="457" spans="1:27" x14ac:dyDescent="0.25">
      <c r="A457" t="s">
        <v>325</v>
      </c>
      <c r="B457" t="s">
        <v>128</v>
      </c>
      <c r="C457" t="s">
        <v>342</v>
      </c>
      <c r="D457" t="s">
        <v>336</v>
      </c>
      <c r="M457">
        <v>1</v>
      </c>
      <c r="S457">
        <v>1</v>
      </c>
      <c r="U457">
        <v>1</v>
      </c>
      <c r="W457" s="3">
        <f t="shared" si="40"/>
        <v>18.527567467301697</v>
      </c>
      <c r="X457">
        <f t="shared" si="36"/>
        <v>8.9862746073405977E-9</v>
      </c>
      <c r="Y457" s="3">
        <f t="shared" si="39"/>
        <v>11.563538828507038</v>
      </c>
      <c r="Z457" s="5">
        <f t="shared" si="37"/>
        <v>7.7712149720007558E-10</v>
      </c>
      <c r="AA457" s="3">
        <f t="shared" si="38"/>
        <v>-20.975424410732089</v>
      </c>
    </row>
    <row r="458" spans="1:27" x14ac:dyDescent="0.25">
      <c r="A458" t="s">
        <v>325</v>
      </c>
      <c r="B458" t="s">
        <v>129</v>
      </c>
      <c r="C458" t="s">
        <v>342</v>
      </c>
      <c r="D458" t="s">
        <v>337</v>
      </c>
      <c r="M458">
        <v>1</v>
      </c>
      <c r="S458">
        <v>1</v>
      </c>
      <c r="U458">
        <v>1</v>
      </c>
      <c r="W458" s="3">
        <f t="shared" si="40"/>
        <v>18.527567467301697</v>
      </c>
      <c r="X458">
        <f t="shared" si="36"/>
        <v>8.9862746073405977E-9</v>
      </c>
      <c r="Y458" s="3">
        <f t="shared" si="39"/>
        <v>11.563538828507038</v>
      </c>
      <c r="Z458" s="5">
        <f t="shared" si="37"/>
        <v>7.7712149720007558E-10</v>
      </c>
      <c r="AA458" s="3">
        <f t="shared" si="38"/>
        <v>-20.975424410732089</v>
      </c>
    </row>
    <row r="459" spans="1:27" x14ac:dyDescent="0.25">
      <c r="A459" t="s">
        <v>325</v>
      </c>
      <c r="B459" t="s">
        <v>130</v>
      </c>
      <c r="C459" t="s">
        <v>342</v>
      </c>
      <c r="D459" t="s">
        <v>338</v>
      </c>
      <c r="M459">
        <v>1</v>
      </c>
      <c r="S459">
        <v>1</v>
      </c>
      <c r="U459">
        <v>1</v>
      </c>
      <c r="W459" s="3">
        <f t="shared" si="40"/>
        <v>18.527567467301697</v>
      </c>
      <c r="X459">
        <f t="shared" ref="X459:X522" si="41">EXP(-W459)</f>
        <v>8.9862746073405977E-9</v>
      </c>
      <c r="Y459" s="3">
        <f t="shared" si="39"/>
        <v>11.563538828507038</v>
      </c>
      <c r="Z459" s="5">
        <f t="shared" ref="Z459:Z522" si="42">X459/Y459</f>
        <v>7.7712149720007558E-10</v>
      </c>
      <c r="AA459" s="3">
        <f t="shared" ref="AA459:AA522" si="43">LN(Z459)</f>
        <v>-20.975424410732089</v>
      </c>
    </row>
    <row r="460" spans="1:27" x14ac:dyDescent="0.25">
      <c r="A460" t="s">
        <v>325</v>
      </c>
      <c r="B460" t="s">
        <v>131</v>
      </c>
      <c r="C460" t="s">
        <v>342</v>
      </c>
      <c r="D460" t="s">
        <v>339</v>
      </c>
      <c r="M460">
        <v>1</v>
      </c>
      <c r="S460">
        <v>1</v>
      </c>
      <c r="W460" s="3">
        <f t="shared" si="40"/>
        <v>6.0848656629826365</v>
      </c>
      <c r="X460">
        <f t="shared" si="41"/>
        <v>2.2770701985281206E-3</v>
      </c>
      <c r="Y460" s="3">
        <f t="shared" ref="Y460:Y523" si="44">Y$330</f>
        <v>11.563538828507038</v>
      </c>
      <c r="Z460" s="5">
        <f t="shared" si="42"/>
        <v>1.9691810891961278E-4</v>
      </c>
      <c r="AA460" s="3">
        <f t="shared" si="43"/>
        <v>-8.5327226064130297</v>
      </c>
    </row>
    <row r="461" spans="1:27" x14ac:dyDescent="0.25">
      <c r="A461" t="s">
        <v>325</v>
      </c>
      <c r="B461" t="s">
        <v>132</v>
      </c>
      <c r="C461" t="s">
        <v>342</v>
      </c>
      <c r="D461" t="s">
        <v>340</v>
      </c>
      <c r="M461">
        <v>1</v>
      </c>
      <c r="S461">
        <v>1</v>
      </c>
      <c r="W461" s="3">
        <f t="shared" si="40"/>
        <v>6.0848656629826365</v>
      </c>
      <c r="X461">
        <f t="shared" si="41"/>
        <v>2.2770701985281206E-3</v>
      </c>
      <c r="Y461" s="3">
        <f t="shared" si="44"/>
        <v>11.563538828507038</v>
      </c>
      <c r="Z461" s="5">
        <f t="shared" si="42"/>
        <v>1.9691810891961278E-4</v>
      </c>
      <c r="AA461" s="3">
        <f t="shared" si="43"/>
        <v>-8.5327226064130297</v>
      </c>
    </row>
    <row r="462" spans="1:27" x14ac:dyDescent="0.25">
      <c r="A462" t="s">
        <v>325</v>
      </c>
      <c r="B462" t="s">
        <v>133</v>
      </c>
      <c r="C462" t="s">
        <v>342</v>
      </c>
      <c r="D462" t="s">
        <v>341</v>
      </c>
      <c r="E462">
        <v>1</v>
      </c>
      <c r="M462">
        <v>1</v>
      </c>
      <c r="S462">
        <v>1</v>
      </c>
      <c r="W462" s="3">
        <f t="shared" si="40"/>
        <v>6.0848656629826365</v>
      </c>
      <c r="X462">
        <f t="shared" si="41"/>
        <v>2.2770701985281206E-3</v>
      </c>
      <c r="Y462" s="3">
        <f t="shared" si="44"/>
        <v>11.563538828507038</v>
      </c>
      <c r="Z462" s="5">
        <f t="shared" si="42"/>
        <v>1.9691810891961278E-4</v>
      </c>
      <c r="AA462" s="3">
        <f t="shared" si="43"/>
        <v>-8.5327226064130297</v>
      </c>
    </row>
    <row r="463" spans="1:27" x14ac:dyDescent="0.25">
      <c r="A463" t="s">
        <v>325</v>
      </c>
      <c r="B463" t="s">
        <v>134</v>
      </c>
      <c r="C463" t="s">
        <v>342</v>
      </c>
      <c r="D463" t="s">
        <v>342</v>
      </c>
      <c r="K463">
        <v>1</v>
      </c>
      <c r="M463">
        <v>1</v>
      </c>
      <c r="S463">
        <v>1</v>
      </c>
      <c r="W463" s="3">
        <f t="shared" si="40"/>
        <v>16.303964411434382</v>
      </c>
      <c r="X463">
        <f t="shared" si="41"/>
        <v>8.3038256684382724E-8</v>
      </c>
      <c r="Y463" s="3">
        <f t="shared" si="44"/>
        <v>11.563538828507038</v>
      </c>
      <c r="Z463" s="5">
        <f t="shared" si="42"/>
        <v>7.1810418865609281E-9</v>
      </c>
      <c r="AA463" s="3">
        <f t="shared" si="43"/>
        <v>-18.751821354864774</v>
      </c>
    </row>
    <row r="464" spans="1:27" x14ac:dyDescent="0.25">
      <c r="A464" t="s">
        <v>325</v>
      </c>
      <c r="B464" t="s">
        <v>135</v>
      </c>
      <c r="C464" t="s">
        <v>342</v>
      </c>
      <c r="D464" t="s">
        <v>343</v>
      </c>
      <c r="M464">
        <v>1</v>
      </c>
      <c r="S464">
        <v>1</v>
      </c>
      <c r="U464">
        <v>1</v>
      </c>
      <c r="W464" s="3">
        <f t="shared" si="40"/>
        <v>18.527567467301697</v>
      </c>
      <c r="X464">
        <f t="shared" si="41"/>
        <v>8.9862746073405977E-9</v>
      </c>
      <c r="Y464" s="3">
        <f t="shared" si="44"/>
        <v>11.563538828507038</v>
      </c>
      <c r="Z464" s="5">
        <f t="shared" si="42"/>
        <v>7.7712149720007558E-10</v>
      </c>
      <c r="AA464" s="3">
        <f t="shared" si="43"/>
        <v>-20.975424410732089</v>
      </c>
    </row>
    <row r="465" spans="1:27" x14ac:dyDescent="0.25">
      <c r="A465" t="s">
        <v>325</v>
      </c>
      <c r="B465" t="s">
        <v>136</v>
      </c>
      <c r="C465" t="s">
        <v>342</v>
      </c>
      <c r="D465" t="s">
        <v>344</v>
      </c>
      <c r="M465">
        <v>1</v>
      </c>
      <c r="S465">
        <v>1</v>
      </c>
      <c r="U465">
        <v>1</v>
      </c>
      <c r="W465" s="3">
        <f t="shared" si="40"/>
        <v>18.527567467301697</v>
      </c>
      <c r="X465">
        <f t="shared" si="41"/>
        <v>8.9862746073405977E-9</v>
      </c>
      <c r="Y465" s="3">
        <f t="shared" si="44"/>
        <v>11.563538828507038</v>
      </c>
      <c r="Z465" s="5">
        <f t="shared" si="42"/>
        <v>7.7712149720007558E-10</v>
      </c>
      <c r="AA465" s="3">
        <f t="shared" si="43"/>
        <v>-20.975424410732089</v>
      </c>
    </row>
    <row r="466" spans="1:27" x14ac:dyDescent="0.25">
      <c r="A466" t="s">
        <v>325</v>
      </c>
      <c r="B466" t="s">
        <v>137</v>
      </c>
      <c r="C466" t="s">
        <v>342</v>
      </c>
      <c r="D466" t="s">
        <v>345</v>
      </c>
      <c r="M466">
        <v>1</v>
      </c>
      <c r="Q466">
        <v>1</v>
      </c>
      <c r="S466">
        <v>1</v>
      </c>
      <c r="W466" s="3">
        <f t="shared" si="40"/>
        <v>6.5961751248044767</v>
      </c>
      <c r="X466">
        <f t="shared" si="41"/>
        <v>1.3655812390784882E-3</v>
      </c>
      <c r="Y466" s="3">
        <f t="shared" si="44"/>
        <v>11.563538828507038</v>
      </c>
      <c r="Z466" s="5">
        <f t="shared" si="42"/>
        <v>1.1809371329406411E-4</v>
      </c>
      <c r="AA466" s="3">
        <f t="shared" si="43"/>
        <v>-9.0440320682348698</v>
      </c>
    </row>
    <row r="467" spans="1:27" x14ac:dyDescent="0.25">
      <c r="A467" t="s">
        <v>325</v>
      </c>
      <c r="B467" t="s">
        <v>138</v>
      </c>
      <c r="C467" t="s">
        <v>342</v>
      </c>
      <c r="D467" t="s">
        <v>346</v>
      </c>
      <c r="E467">
        <v>1</v>
      </c>
      <c r="M467">
        <v>1</v>
      </c>
      <c r="Q467">
        <v>1</v>
      </c>
      <c r="S467">
        <v>1</v>
      </c>
      <c r="W467" s="3">
        <f t="shared" si="40"/>
        <v>6.5961751248044767</v>
      </c>
      <c r="X467">
        <f t="shared" si="41"/>
        <v>1.3655812390784882E-3</v>
      </c>
      <c r="Y467" s="3">
        <f t="shared" si="44"/>
        <v>11.563538828507038</v>
      </c>
      <c r="Z467" s="5">
        <f t="shared" si="42"/>
        <v>1.1809371329406411E-4</v>
      </c>
      <c r="AA467" s="3">
        <f t="shared" si="43"/>
        <v>-9.0440320682348698</v>
      </c>
    </row>
    <row r="468" spans="1:27" x14ac:dyDescent="0.25">
      <c r="A468" t="s">
        <v>325</v>
      </c>
      <c r="B468" t="s">
        <v>139</v>
      </c>
      <c r="C468" t="s">
        <v>342</v>
      </c>
      <c r="D468" t="s">
        <v>347</v>
      </c>
      <c r="M468">
        <v>1</v>
      </c>
      <c r="Q468">
        <v>1</v>
      </c>
      <c r="S468">
        <v>1</v>
      </c>
      <c r="W468" s="3">
        <f t="shared" si="40"/>
        <v>6.5961751248044767</v>
      </c>
      <c r="X468">
        <f t="shared" si="41"/>
        <v>1.3655812390784882E-3</v>
      </c>
      <c r="Y468" s="3">
        <f t="shared" si="44"/>
        <v>11.563538828507038</v>
      </c>
      <c r="Z468" s="5">
        <f t="shared" si="42"/>
        <v>1.1809371329406411E-4</v>
      </c>
      <c r="AA468" s="3">
        <f t="shared" si="43"/>
        <v>-9.0440320682348698</v>
      </c>
    </row>
    <row r="469" spans="1:27" x14ac:dyDescent="0.25">
      <c r="A469" t="s">
        <v>325</v>
      </c>
      <c r="B469" t="s">
        <v>140</v>
      </c>
      <c r="C469" t="s">
        <v>342</v>
      </c>
      <c r="D469" t="s">
        <v>348</v>
      </c>
      <c r="M469">
        <v>1</v>
      </c>
      <c r="Q469">
        <v>1</v>
      </c>
      <c r="S469">
        <v>1</v>
      </c>
      <c r="W469" s="3">
        <f t="shared" si="40"/>
        <v>6.5961751248044767</v>
      </c>
      <c r="X469">
        <f t="shared" si="41"/>
        <v>1.3655812390784882E-3</v>
      </c>
      <c r="Y469" s="3">
        <f t="shared" si="44"/>
        <v>11.563538828507038</v>
      </c>
      <c r="Z469" s="5">
        <f t="shared" si="42"/>
        <v>1.1809371329406411E-4</v>
      </c>
      <c r="AA469" s="3">
        <f t="shared" si="43"/>
        <v>-9.0440320682348698</v>
      </c>
    </row>
    <row r="470" spans="1:27" x14ac:dyDescent="0.25">
      <c r="A470" t="s">
        <v>325</v>
      </c>
      <c r="B470" t="s">
        <v>141</v>
      </c>
      <c r="C470" t="s">
        <v>342</v>
      </c>
      <c r="D470" t="s">
        <v>349</v>
      </c>
      <c r="E470">
        <v>2</v>
      </c>
      <c r="O470">
        <v>1</v>
      </c>
      <c r="W470" s="3">
        <f t="shared" si="40"/>
        <v>3.5710911625034871</v>
      </c>
      <c r="X470">
        <f t="shared" si="41"/>
        <v>2.8125147824096575E-2</v>
      </c>
      <c r="Y470" s="3">
        <f t="shared" si="44"/>
        <v>11.563538828507038</v>
      </c>
      <c r="Z470" s="5">
        <f t="shared" si="42"/>
        <v>2.4322266947174507E-3</v>
      </c>
      <c r="AA470" s="3">
        <f t="shared" si="43"/>
        <v>-6.0189481059338794</v>
      </c>
    </row>
    <row r="471" spans="1:27" x14ac:dyDescent="0.25">
      <c r="A471" t="s">
        <v>325</v>
      </c>
      <c r="B471" t="s">
        <v>142</v>
      </c>
      <c r="C471" t="s">
        <v>342</v>
      </c>
      <c r="D471" t="s">
        <v>350</v>
      </c>
      <c r="E471">
        <v>5</v>
      </c>
      <c r="O471">
        <v>1</v>
      </c>
      <c r="W471" s="3">
        <f t="shared" si="40"/>
        <v>3.5710911625034871</v>
      </c>
      <c r="X471">
        <f t="shared" si="41"/>
        <v>2.8125147824096575E-2</v>
      </c>
      <c r="Y471" s="3">
        <f t="shared" si="44"/>
        <v>11.563538828507038</v>
      </c>
      <c r="Z471" s="5">
        <f t="shared" si="42"/>
        <v>2.4322266947174507E-3</v>
      </c>
      <c r="AA471" s="3">
        <f t="shared" si="43"/>
        <v>-6.0189481059338794</v>
      </c>
    </row>
    <row r="472" spans="1:27" x14ac:dyDescent="0.25">
      <c r="A472" t="s">
        <v>325</v>
      </c>
      <c r="B472" t="s">
        <v>143</v>
      </c>
      <c r="C472" t="s">
        <v>342</v>
      </c>
      <c r="D472" t="s">
        <v>351</v>
      </c>
      <c r="O472">
        <v>1</v>
      </c>
      <c r="W472" s="3">
        <f t="shared" si="40"/>
        <v>3.5710911625034871</v>
      </c>
      <c r="X472">
        <f t="shared" si="41"/>
        <v>2.8125147824096575E-2</v>
      </c>
      <c r="Y472" s="3">
        <f t="shared" si="44"/>
        <v>11.563538828507038</v>
      </c>
      <c r="Z472" s="5">
        <f t="shared" si="42"/>
        <v>2.4322266947174507E-3</v>
      </c>
      <c r="AA472" s="3">
        <f t="shared" si="43"/>
        <v>-6.0189481059338794</v>
      </c>
    </row>
    <row r="473" spans="1:27" x14ac:dyDescent="0.25">
      <c r="A473" t="s">
        <v>325</v>
      </c>
      <c r="B473" t="s">
        <v>144</v>
      </c>
      <c r="C473" t="s">
        <v>342</v>
      </c>
      <c r="D473" t="s">
        <v>352</v>
      </c>
      <c r="E473">
        <v>3</v>
      </c>
      <c r="O473">
        <v>1</v>
      </c>
      <c r="W473" s="3">
        <f t="shared" si="40"/>
        <v>3.5710911625034871</v>
      </c>
      <c r="X473">
        <f t="shared" si="41"/>
        <v>2.8125147824096575E-2</v>
      </c>
      <c r="Y473" s="3">
        <f t="shared" si="44"/>
        <v>11.563538828507038</v>
      </c>
      <c r="Z473" s="5">
        <f t="shared" si="42"/>
        <v>2.4322266947174507E-3</v>
      </c>
      <c r="AA473" s="3">
        <f t="shared" si="43"/>
        <v>-6.0189481059338794</v>
      </c>
    </row>
    <row r="474" spans="1:27" x14ac:dyDescent="0.25">
      <c r="A474" t="s">
        <v>325</v>
      </c>
      <c r="B474" t="s">
        <v>145</v>
      </c>
      <c r="C474" t="s">
        <v>343</v>
      </c>
      <c r="D474" t="s">
        <v>328</v>
      </c>
      <c r="E474">
        <v>1</v>
      </c>
      <c r="M474">
        <v>1</v>
      </c>
      <c r="W474" s="3">
        <f t="shared" si="40"/>
        <v>4.3499286950950804</v>
      </c>
      <c r="X474">
        <f t="shared" si="41"/>
        <v>1.2907732932336146E-2</v>
      </c>
      <c r="Y474" s="3">
        <f t="shared" si="44"/>
        <v>11.563538828507038</v>
      </c>
      <c r="Z474" s="5">
        <f t="shared" si="42"/>
        <v>1.1162441812808488E-3</v>
      </c>
      <c r="AA474" s="3">
        <f t="shared" si="43"/>
        <v>-6.7977856385254727</v>
      </c>
    </row>
    <row r="475" spans="1:27" x14ac:dyDescent="0.25">
      <c r="A475" t="s">
        <v>325</v>
      </c>
      <c r="B475" t="s">
        <v>146</v>
      </c>
      <c r="C475" t="s">
        <v>343</v>
      </c>
      <c r="D475" t="s">
        <v>336</v>
      </c>
      <c r="E475">
        <v>16</v>
      </c>
      <c r="M475">
        <v>1</v>
      </c>
      <c r="W475" s="3">
        <f t="shared" si="40"/>
        <v>4.3499286950950804</v>
      </c>
      <c r="X475">
        <f t="shared" si="41"/>
        <v>1.2907732932336146E-2</v>
      </c>
      <c r="Y475" s="3">
        <f t="shared" si="44"/>
        <v>11.563538828507038</v>
      </c>
      <c r="Z475" s="5">
        <f t="shared" si="42"/>
        <v>1.1162441812808488E-3</v>
      </c>
      <c r="AA475" s="3">
        <f t="shared" si="43"/>
        <v>-6.7977856385254727</v>
      </c>
    </row>
    <row r="476" spans="1:27" x14ac:dyDescent="0.25">
      <c r="A476" t="s">
        <v>325</v>
      </c>
      <c r="B476" t="s">
        <v>147</v>
      </c>
      <c r="C476" t="s">
        <v>343</v>
      </c>
      <c r="D476" t="s">
        <v>337</v>
      </c>
      <c r="E476">
        <v>1</v>
      </c>
      <c r="M476">
        <v>1</v>
      </c>
      <c r="W476" s="3">
        <f t="shared" si="40"/>
        <v>4.3499286950950804</v>
      </c>
      <c r="X476">
        <f t="shared" si="41"/>
        <v>1.2907732932336146E-2</v>
      </c>
      <c r="Y476" s="3">
        <f t="shared" si="44"/>
        <v>11.563538828507038</v>
      </c>
      <c r="Z476" s="5">
        <f t="shared" si="42"/>
        <v>1.1162441812808488E-3</v>
      </c>
      <c r="AA476" s="3">
        <f t="shared" si="43"/>
        <v>-6.7977856385254727</v>
      </c>
    </row>
    <row r="477" spans="1:27" x14ac:dyDescent="0.25">
      <c r="A477" t="s">
        <v>325</v>
      </c>
      <c r="B477" t="s">
        <v>148</v>
      </c>
      <c r="C477" t="s">
        <v>343</v>
      </c>
      <c r="D477" t="s">
        <v>338</v>
      </c>
      <c r="E477">
        <v>1</v>
      </c>
      <c r="M477">
        <v>1</v>
      </c>
      <c r="W477" s="3">
        <f t="shared" si="40"/>
        <v>4.3499286950950804</v>
      </c>
      <c r="X477">
        <f t="shared" si="41"/>
        <v>1.2907732932336146E-2</v>
      </c>
      <c r="Y477" s="3">
        <f t="shared" si="44"/>
        <v>11.563538828507038</v>
      </c>
      <c r="Z477" s="5">
        <f t="shared" si="42"/>
        <v>1.1162441812808488E-3</v>
      </c>
      <c r="AA477" s="3">
        <f t="shared" si="43"/>
        <v>-6.7977856385254727</v>
      </c>
    </row>
    <row r="478" spans="1:27" x14ac:dyDescent="0.25">
      <c r="A478" t="s">
        <v>325</v>
      </c>
      <c r="B478" t="s">
        <v>149</v>
      </c>
      <c r="C478" t="s">
        <v>343</v>
      </c>
      <c r="D478" t="s">
        <v>339</v>
      </c>
      <c r="M478">
        <v>1</v>
      </c>
      <c r="U478">
        <v>1</v>
      </c>
      <c r="W478" s="3">
        <f t="shared" si="40"/>
        <v>16.792630499414141</v>
      </c>
      <c r="X478">
        <f t="shared" si="41"/>
        <v>5.0939331059342334E-8</v>
      </c>
      <c r="Y478" s="3">
        <f t="shared" si="44"/>
        <v>11.563538828507038</v>
      </c>
      <c r="Z478" s="5">
        <f t="shared" si="42"/>
        <v>4.4051679866170417E-9</v>
      </c>
      <c r="AA478" s="3">
        <f t="shared" si="43"/>
        <v>-19.240487442844532</v>
      </c>
    </row>
    <row r="479" spans="1:27" x14ac:dyDescent="0.25">
      <c r="A479" t="s">
        <v>325</v>
      </c>
      <c r="B479" t="s">
        <v>150</v>
      </c>
      <c r="C479" t="s">
        <v>343</v>
      </c>
      <c r="D479" t="s">
        <v>340</v>
      </c>
      <c r="M479">
        <v>1</v>
      </c>
      <c r="U479">
        <v>1</v>
      </c>
      <c r="W479" s="3">
        <f t="shared" si="40"/>
        <v>16.792630499414141</v>
      </c>
      <c r="X479">
        <f t="shared" si="41"/>
        <v>5.0939331059342334E-8</v>
      </c>
      <c r="Y479" s="3">
        <f t="shared" si="44"/>
        <v>11.563538828507038</v>
      </c>
      <c r="Z479" s="5">
        <f t="shared" si="42"/>
        <v>4.4051679866170417E-9</v>
      </c>
      <c r="AA479" s="3">
        <f t="shared" si="43"/>
        <v>-19.240487442844532</v>
      </c>
    </row>
    <row r="480" spans="1:27" x14ac:dyDescent="0.25">
      <c r="A480" t="s">
        <v>325</v>
      </c>
      <c r="B480" t="s">
        <v>151</v>
      </c>
      <c r="C480" t="s">
        <v>343</v>
      </c>
      <c r="D480" t="s">
        <v>341</v>
      </c>
      <c r="M480">
        <v>1</v>
      </c>
      <c r="U480">
        <v>1</v>
      </c>
      <c r="W480" s="3">
        <f t="shared" si="40"/>
        <v>16.792630499414141</v>
      </c>
      <c r="X480">
        <f t="shared" si="41"/>
        <v>5.0939331059342334E-8</v>
      </c>
      <c r="Y480" s="3">
        <f t="shared" si="44"/>
        <v>11.563538828507038</v>
      </c>
      <c r="Z480" s="5">
        <f t="shared" si="42"/>
        <v>4.4051679866170417E-9</v>
      </c>
      <c r="AA480" s="3">
        <f t="shared" si="43"/>
        <v>-19.240487442844532</v>
      </c>
    </row>
    <row r="481" spans="1:27" x14ac:dyDescent="0.25">
      <c r="A481" t="s">
        <v>325</v>
      </c>
      <c r="B481" t="s">
        <v>152</v>
      </c>
      <c r="C481" t="s">
        <v>343</v>
      </c>
      <c r="D481" t="s">
        <v>342</v>
      </c>
      <c r="M481">
        <v>1</v>
      </c>
      <c r="U481">
        <v>1</v>
      </c>
      <c r="W481" s="3">
        <f t="shared" si="40"/>
        <v>16.792630499414141</v>
      </c>
      <c r="X481">
        <f t="shared" si="41"/>
        <v>5.0939331059342334E-8</v>
      </c>
      <c r="Y481" s="3">
        <f t="shared" si="44"/>
        <v>11.563538828507038</v>
      </c>
      <c r="Z481" s="5">
        <f t="shared" si="42"/>
        <v>4.4051679866170417E-9</v>
      </c>
      <c r="AA481" s="3">
        <f t="shared" si="43"/>
        <v>-19.240487442844532</v>
      </c>
    </row>
    <row r="482" spans="1:27" x14ac:dyDescent="0.25">
      <c r="A482" t="s">
        <v>325</v>
      </c>
      <c r="B482" t="s">
        <v>153</v>
      </c>
      <c r="C482" t="s">
        <v>343</v>
      </c>
      <c r="D482" t="s">
        <v>343</v>
      </c>
      <c r="K482">
        <v>1</v>
      </c>
      <c r="M482">
        <v>1</v>
      </c>
      <c r="W482" s="3">
        <f t="shared" si="40"/>
        <v>14.569027443546826</v>
      </c>
      <c r="X482">
        <f t="shared" si="41"/>
        <v>4.7070821142958825E-7</v>
      </c>
      <c r="Y482" s="3">
        <f t="shared" si="44"/>
        <v>11.563538828507038</v>
      </c>
      <c r="Z482" s="5">
        <f t="shared" si="42"/>
        <v>4.0706242129716715E-8</v>
      </c>
      <c r="AA482" s="3">
        <f t="shared" si="43"/>
        <v>-17.016884386977218</v>
      </c>
    </row>
    <row r="483" spans="1:27" x14ac:dyDescent="0.25">
      <c r="A483" t="s">
        <v>325</v>
      </c>
      <c r="B483" t="s">
        <v>154</v>
      </c>
      <c r="C483" t="s">
        <v>343</v>
      </c>
      <c r="D483" t="s">
        <v>344</v>
      </c>
      <c r="M483">
        <v>1</v>
      </c>
      <c r="W483" s="3">
        <f t="shared" si="40"/>
        <v>4.3499286950950804</v>
      </c>
      <c r="X483">
        <f t="shared" si="41"/>
        <v>1.2907732932336146E-2</v>
      </c>
      <c r="Y483" s="3">
        <f t="shared" si="44"/>
        <v>11.563538828507038</v>
      </c>
      <c r="Z483" s="5">
        <f t="shared" si="42"/>
        <v>1.1162441812808488E-3</v>
      </c>
      <c r="AA483" s="3">
        <f t="shared" si="43"/>
        <v>-6.7977856385254727</v>
      </c>
    </row>
    <row r="484" spans="1:27" x14ac:dyDescent="0.25">
      <c r="A484" t="s">
        <v>325</v>
      </c>
      <c r="B484" t="s">
        <v>155</v>
      </c>
      <c r="C484" t="s">
        <v>343</v>
      </c>
      <c r="D484" t="s">
        <v>345</v>
      </c>
      <c r="E484">
        <v>1</v>
      </c>
      <c r="M484">
        <v>1</v>
      </c>
      <c r="Q484">
        <v>1</v>
      </c>
      <c r="W484" s="3">
        <f t="shared" si="40"/>
        <v>4.8612381569169205</v>
      </c>
      <c r="X484">
        <f t="shared" si="41"/>
        <v>7.7408935143182958E-3</v>
      </c>
      <c r="Y484" s="3">
        <f t="shared" si="44"/>
        <v>11.563538828507038</v>
      </c>
      <c r="Z484" s="5">
        <f t="shared" si="42"/>
        <v>6.6942253830073561E-4</v>
      </c>
      <c r="AA484" s="3">
        <f t="shared" si="43"/>
        <v>-7.3090951003473128</v>
      </c>
    </row>
    <row r="485" spans="1:27" x14ac:dyDescent="0.25">
      <c r="A485" t="s">
        <v>325</v>
      </c>
      <c r="B485" t="s">
        <v>156</v>
      </c>
      <c r="C485" t="s">
        <v>343</v>
      </c>
      <c r="D485" t="s">
        <v>346</v>
      </c>
      <c r="E485">
        <v>1</v>
      </c>
      <c r="M485">
        <v>1</v>
      </c>
      <c r="Q485">
        <v>1</v>
      </c>
      <c r="W485" s="3">
        <f t="shared" si="40"/>
        <v>4.8612381569169205</v>
      </c>
      <c r="X485">
        <f t="shared" si="41"/>
        <v>7.7408935143182958E-3</v>
      </c>
      <c r="Y485" s="3">
        <f t="shared" si="44"/>
        <v>11.563538828507038</v>
      </c>
      <c r="Z485" s="5">
        <f t="shared" si="42"/>
        <v>6.6942253830073561E-4</v>
      </c>
      <c r="AA485" s="3">
        <f t="shared" si="43"/>
        <v>-7.3090951003473128</v>
      </c>
    </row>
    <row r="486" spans="1:27" x14ac:dyDescent="0.25">
      <c r="A486" t="s">
        <v>325</v>
      </c>
      <c r="B486" t="s">
        <v>157</v>
      </c>
      <c r="C486" t="s">
        <v>343</v>
      </c>
      <c r="D486" t="s">
        <v>347</v>
      </c>
      <c r="M486">
        <v>1</v>
      </c>
      <c r="Q486">
        <v>1</v>
      </c>
      <c r="W486" s="3">
        <f t="shared" si="40"/>
        <v>4.8612381569169205</v>
      </c>
      <c r="X486">
        <f t="shared" si="41"/>
        <v>7.7408935143182958E-3</v>
      </c>
      <c r="Y486" s="3">
        <f t="shared" si="44"/>
        <v>11.563538828507038</v>
      </c>
      <c r="Z486" s="5">
        <f t="shared" si="42"/>
        <v>6.6942253830073561E-4</v>
      </c>
      <c r="AA486" s="3">
        <f t="shared" si="43"/>
        <v>-7.3090951003473128</v>
      </c>
    </row>
    <row r="487" spans="1:27" x14ac:dyDescent="0.25">
      <c r="A487" t="s">
        <v>325</v>
      </c>
      <c r="B487" t="s">
        <v>158</v>
      </c>
      <c r="C487" t="s">
        <v>343</v>
      </c>
      <c r="D487" t="s">
        <v>348</v>
      </c>
      <c r="M487">
        <v>1</v>
      </c>
      <c r="Q487">
        <v>1</v>
      </c>
      <c r="W487" s="3">
        <f t="shared" si="40"/>
        <v>4.8612381569169205</v>
      </c>
      <c r="X487">
        <f t="shared" si="41"/>
        <v>7.7408935143182958E-3</v>
      </c>
      <c r="Y487" s="3">
        <f t="shared" si="44"/>
        <v>11.563538828507038</v>
      </c>
      <c r="Z487" s="5">
        <f t="shared" si="42"/>
        <v>6.6942253830073561E-4</v>
      </c>
      <c r="AA487" s="3">
        <f t="shared" si="43"/>
        <v>-7.3090951003473128</v>
      </c>
    </row>
    <row r="488" spans="1:27" x14ac:dyDescent="0.25">
      <c r="A488" t="s">
        <v>325</v>
      </c>
      <c r="B488" t="s">
        <v>159</v>
      </c>
      <c r="C488" t="s">
        <v>343</v>
      </c>
      <c r="D488" t="s">
        <v>349</v>
      </c>
      <c r="O488">
        <v>1</v>
      </c>
      <c r="W488" s="3">
        <f t="shared" si="40"/>
        <v>3.5710911625034871</v>
      </c>
      <c r="X488">
        <f t="shared" si="41"/>
        <v>2.8125147824096575E-2</v>
      </c>
      <c r="Y488" s="3">
        <f t="shared" si="44"/>
        <v>11.563538828507038</v>
      </c>
      <c r="Z488" s="5">
        <f t="shared" si="42"/>
        <v>2.4322266947174507E-3</v>
      </c>
      <c r="AA488" s="3">
        <f t="shared" si="43"/>
        <v>-6.0189481059338794</v>
      </c>
    </row>
    <row r="489" spans="1:27" x14ac:dyDescent="0.25">
      <c r="A489" t="s">
        <v>325</v>
      </c>
      <c r="B489" t="s">
        <v>160</v>
      </c>
      <c r="C489" t="s">
        <v>343</v>
      </c>
      <c r="D489" t="s">
        <v>350</v>
      </c>
      <c r="E489">
        <v>1</v>
      </c>
      <c r="O489">
        <v>1</v>
      </c>
      <c r="W489" s="3">
        <f t="shared" si="40"/>
        <v>3.5710911625034871</v>
      </c>
      <c r="X489">
        <f t="shared" si="41"/>
        <v>2.8125147824096575E-2</v>
      </c>
      <c r="Y489" s="3">
        <f t="shared" si="44"/>
        <v>11.563538828507038</v>
      </c>
      <c r="Z489" s="5">
        <f t="shared" si="42"/>
        <v>2.4322266947174507E-3</v>
      </c>
      <c r="AA489" s="3">
        <f t="shared" si="43"/>
        <v>-6.0189481059338794</v>
      </c>
    </row>
    <row r="490" spans="1:27" x14ac:dyDescent="0.25">
      <c r="A490" t="s">
        <v>325</v>
      </c>
      <c r="B490" t="s">
        <v>161</v>
      </c>
      <c r="C490" t="s">
        <v>343</v>
      </c>
      <c r="D490" t="s">
        <v>351</v>
      </c>
      <c r="E490">
        <v>3</v>
      </c>
      <c r="O490">
        <v>1</v>
      </c>
      <c r="W490" s="3">
        <f t="shared" si="40"/>
        <v>3.5710911625034871</v>
      </c>
      <c r="X490">
        <f t="shared" si="41"/>
        <v>2.8125147824096575E-2</v>
      </c>
      <c r="Y490" s="3">
        <f t="shared" si="44"/>
        <v>11.563538828507038</v>
      </c>
      <c r="Z490" s="5">
        <f t="shared" si="42"/>
        <v>2.4322266947174507E-3</v>
      </c>
      <c r="AA490" s="3">
        <f t="shared" si="43"/>
        <v>-6.0189481059338794</v>
      </c>
    </row>
    <row r="491" spans="1:27" x14ac:dyDescent="0.25">
      <c r="A491" t="s">
        <v>325</v>
      </c>
      <c r="B491" t="s">
        <v>162</v>
      </c>
      <c r="C491" t="s">
        <v>343</v>
      </c>
      <c r="D491" t="s">
        <v>352</v>
      </c>
      <c r="O491">
        <v>1</v>
      </c>
      <c r="W491" s="3">
        <f t="shared" si="40"/>
        <v>3.5710911625034871</v>
      </c>
      <c r="X491">
        <f t="shared" si="41"/>
        <v>2.8125147824096575E-2</v>
      </c>
      <c r="Y491" s="3">
        <f t="shared" si="44"/>
        <v>11.563538828507038</v>
      </c>
      <c r="Z491" s="5">
        <f t="shared" si="42"/>
        <v>2.4322266947174507E-3</v>
      </c>
      <c r="AA491" s="3">
        <f t="shared" si="43"/>
        <v>-6.0189481059338794</v>
      </c>
    </row>
    <row r="492" spans="1:27" x14ac:dyDescent="0.25">
      <c r="A492" t="s">
        <v>325</v>
      </c>
      <c r="B492" t="s">
        <v>163</v>
      </c>
      <c r="C492" t="s">
        <v>344</v>
      </c>
      <c r="D492" t="s">
        <v>328</v>
      </c>
      <c r="E492">
        <v>1</v>
      </c>
      <c r="M492">
        <v>1</v>
      </c>
      <c r="W492" s="3">
        <f t="shared" si="40"/>
        <v>4.3499286950950804</v>
      </c>
      <c r="X492">
        <f t="shared" si="41"/>
        <v>1.2907732932336146E-2</v>
      </c>
      <c r="Y492" s="3">
        <f t="shared" si="44"/>
        <v>11.563538828507038</v>
      </c>
      <c r="Z492" s="5">
        <f t="shared" si="42"/>
        <v>1.1162441812808488E-3</v>
      </c>
      <c r="AA492" s="3">
        <f t="shared" si="43"/>
        <v>-6.7977856385254727</v>
      </c>
    </row>
    <row r="493" spans="1:27" x14ac:dyDescent="0.25">
      <c r="A493" t="s">
        <v>325</v>
      </c>
      <c r="B493" t="s">
        <v>164</v>
      </c>
      <c r="C493" t="s">
        <v>344</v>
      </c>
      <c r="D493" t="s">
        <v>336</v>
      </c>
      <c r="M493">
        <v>1</v>
      </c>
      <c r="W493" s="3">
        <f t="shared" si="40"/>
        <v>4.3499286950950804</v>
      </c>
      <c r="X493">
        <f t="shared" si="41"/>
        <v>1.2907732932336146E-2</v>
      </c>
      <c r="Y493" s="3">
        <f t="shared" si="44"/>
        <v>11.563538828507038</v>
      </c>
      <c r="Z493" s="5">
        <f t="shared" si="42"/>
        <v>1.1162441812808488E-3</v>
      </c>
      <c r="AA493" s="3">
        <f t="shared" si="43"/>
        <v>-6.7977856385254727</v>
      </c>
    </row>
    <row r="494" spans="1:27" x14ac:dyDescent="0.25">
      <c r="A494" t="s">
        <v>325</v>
      </c>
      <c r="B494" t="s">
        <v>165</v>
      </c>
      <c r="C494" t="s">
        <v>344</v>
      </c>
      <c r="D494" t="s">
        <v>337</v>
      </c>
      <c r="M494">
        <v>1</v>
      </c>
      <c r="W494" s="3">
        <f t="shared" si="40"/>
        <v>4.3499286950950804</v>
      </c>
      <c r="X494">
        <f t="shared" si="41"/>
        <v>1.2907732932336146E-2</v>
      </c>
      <c r="Y494" s="3">
        <f t="shared" si="44"/>
        <v>11.563538828507038</v>
      </c>
      <c r="Z494" s="5">
        <f t="shared" si="42"/>
        <v>1.1162441812808488E-3</v>
      </c>
      <c r="AA494" s="3">
        <f t="shared" si="43"/>
        <v>-6.7977856385254727</v>
      </c>
    </row>
    <row r="495" spans="1:27" x14ac:dyDescent="0.25">
      <c r="A495" t="s">
        <v>325</v>
      </c>
      <c r="B495" t="s">
        <v>166</v>
      </c>
      <c r="C495" t="s">
        <v>344</v>
      </c>
      <c r="D495" t="s">
        <v>338</v>
      </c>
      <c r="M495">
        <v>1</v>
      </c>
      <c r="W495" s="3">
        <f t="shared" si="40"/>
        <v>4.3499286950950804</v>
      </c>
      <c r="X495">
        <f t="shared" si="41"/>
        <v>1.2907732932336146E-2</v>
      </c>
      <c r="Y495" s="3">
        <f t="shared" si="44"/>
        <v>11.563538828507038</v>
      </c>
      <c r="Z495" s="5">
        <f t="shared" si="42"/>
        <v>1.1162441812808488E-3</v>
      </c>
      <c r="AA495" s="3">
        <f t="shared" si="43"/>
        <v>-6.7977856385254727</v>
      </c>
    </row>
    <row r="496" spans="1:27" x14ac:dyDescent="0.25">
      <c r="A496" t="s">
        <v>325</v>
      </c>
      <c r="B496" t="s">
        <v>167</v>
      </c>
      <c r="C496" t="s">
        <v>344</v>
      </c>
      <c r="D496" t="s">
        <v>339</v>
      </c>
      <c r="M496">
        <v>1</v>
      </c>
      <c r="U496">
        <v>1</v>
      </c>
      <c r="W496" s="3">
        <f t="shared" si="40"/>
        <v>16.792630499414141</v>
      </c>
      <c r="X496">
        <f t="shared" si="41"/>
        <v>5.0939331059342334E-8</v>
      </c>
      <c r="Y496" s="3">
        <f t="shared" si="44"/>
        <v>11.563538828507038</v>
      </c>
      <c r="Z496" s="5">
        <f t="shared" si="42"/>
        <v>4.4051679866170417E-9</v>
      </c>
      <c r="AA496" s="3">
        <f t="shared" si="43"/>
        <v>-19.240487442844532</v>
      </c>
    </row>
    <row r="497" spans="1:27" x14ac:dyDescent="0.25">
      <c r="A497" t="s">
        <v>325</v>
      </c>
      <c r="B497" t="s">
        <v>168</v>
      </c>
      <c r="C497" t="s">
        <v>344</v>
      </c>
      <c r="D497" t="s">
        <v>340</v>
      </c>
      <c r="M497">
        <v>1</v>
      </c>
      <c r="U497">
        <v>1</v>
      </c>
      <c r="W497" s="3">
        <f t="shared" si="40"/>
        <v>16.792630499414141</v>
      </c>
      <c r="X497">
        <f t="shared" si="41"/>
        <v>5.0939331059342334E-8</v>
      </c>
      <c r="Y497" s="3">
        <f t="shared" si="44"/>
        <v>11.563538828507038</v>
      </c>
      <c r="Z497" s="5">
        <f t="shared" si="42"/>
        <v>4.4051679866170417E-9</v>
      </c>
      <c r="AA497" s="3">
        <f t="shared" si="43"/>
        <v>-19.240487442844532</v>
      </c>
    </row>
    <row r="498" spans="1:27" x14ac:dyDescent="0.25">
      <c r="A498" t="s">
        <v>325</v>
      </c>
      <c r="B498" t="s">
        <v>169</v>
      </c>
      <c r="C498" t="s">
        <v>344</v>
      </c>
      <c r="D498" t="s">
        <v>341</v>
      </c>
      <c r="M498">
        <v>1</v>
      </c>
      <c r="U498">
        <v>1</v>
      </c>
      <c r="W498" s="3">
        <f t="shared" si="40"/>
        <v>16.792630499414141</v>
      </c>
      <c r="X498">
        <f t="shared" si="41"/>
        <v>5.0939331059342334E-8</v>
      </c>
      <c r="Y498" s="3">
        <f t="shared" si="44"/>
        <v>11.563538828507038</v>
      </c>
      <c r="Z498" s="5">
        <f t="shared" si="42"/>
        <v>4.4051679866170417E-9</v>
      </c>
      <c r="AA498" s="3">
        <f t="shared" si="43"/>
        <v>-19.240487442844532</v>
      </c>
    </row>
    <row r="499" spans="1:27" x14ac:dyDescent="0.25">
      <c r="A499" t="s">
        <v>325</v>
      </c>
      <c r="B499" t="s">
        <v>170</v>
      </c>
      <c r="C499" t="s">
        <v>344</v>
      </c>
      <c r="D499" t="s">
        <v>342</v>
      </c>
      <c r="M499">
        <v>1</v>
      </c>
      <c r="U499">
        <v>1</v>
      </c>
      <c r="W499" s="3">
        <f t="shared" si="40"/>
        <v>16.792630499414141</v>
      </c>
      <c r="X499">
        <f t="shared" si="41"/>
        <v>5.0939331059342334E-8</v>
      </c>
      <c r="Y499" s="3">
        <f t="shared" si="44"/>
        <v>11.563538828507038</v>
      </c>
      <c r="Z499" s="5">
        <f t="shared" si="42"/>
        <v>4.4051679866170417E-9</v>
      </c>
      <c r="AA499" s="3">
        <f t="shared" si="43"/>
        <v>-19.240487442844532</v>
      </c>
    </row>
    <row r="500" spans="1:27" x14ac:dyDescent="0.25">
      <c r="A500" t="s">
        <v>325</v>
      </c>
      <c r="B500" t="s">
        <v>171</v>
      </c>
      <c r="C500" t="s">
        <v>344</v>
      </c>
      <c r="D500" t="s">
        <v>343</v>
      </c>
      <c r="M500">
        <v>1</v>
      </c>
      <c r="W500" s="3">
        <f t="shared" si="40"/>
        <v>4.3499286950950804</v>
      </c>
      <c r="X500">
        <f t="shared" si="41"/>
        <v>1.2907732932336146E-2</v>
      </c>
      <c r="Y500" s="3">
        <f t="shared" si="44"/>
        <v>11.563538828507038</v>
      </c>
      <c r="Z500" s="5">
        <f t="shared" si="42"/>
        <v>1.1162441812808488E-3</v>
      </c>
      <c r="AA500" s="3">
        <f t="shared" si="43"/>
        <v>-6.7977856385254727</v>
      </c>
    </row>
    <row r="501" spans="1:27" x14ac:dyDescent="0.25">
      <c r="A501" t="s">
        <v>325</v>
      </c>
      <c r="B501" t="s">
        <v>172</v>
      </c>
      <c r="C501" t="s">
        <v>344</v>
      </c>
      <c r="D501" t="s">
        <v>344</v>
      </c>
      <c r="K501">
        <v>1</v>
      </c>
      <c r="M501">
        <v>1</v>
      </c>
      <c r="W501" s="3">
        <f t="shared" si="40"/>
        <v>14.569027443546826</v>
      </c>
      <c r="X501">
        <f t="shared" si="41"/>
        <v>4.7070821142958825E-7</v>
      </c>
      <c r="Y501" s="3">
        <f t="shared" si="44"/>
        <v>11.563538828507038</v>
      </c>
      <c r="Z501" s="5">
        <f t="shared" si="42"/>
        <v>4.0706242129716715E-8</v>
      </c>
      <c r="AA501" s="3">
        <f t="shared" si="43"/>
        <v>-17.016884386977218</v>
      </c>
    </row>
    <row r="502" spans="1:27" x14ac:dyDescent="0.25">
      <c r="A502" t="s">
        <v>325</v>
      </c>
      <c r="B502" t="s">
        <v>173</v>
      </c>
      <c r="C502" t="s">
        <v>344</v>
      </c>
      <c r="D502" t="s">
        <v>345</v>
      </c>
      <c r="E502">
        <v>1</v>
      </c>
      <c r="M502">
        <v>1</v>
      </c>
      <c r="Q502">
        <v>1</v>
      </c>
      <c r="W502" s="3">
        <f t="shared" si="40"/>
        <v>4.8612381569169205</v>
      </c>
      <c r="X502">
        <f t="shared" si="41"/>
        <v>7.7408935143182958E-3</v>
      </c>
      <c r="Y502" s="3">
        <f t="shared" si="44"/>
        <v>11.563538828507038</v>
      </c>
      <c r="Z502" s="5">
        <f t="shared" si="42"/>
        <v>6.6942253830073561E-4</v>
      </c>
      <c r="AA502" s="3">
        <f t="shared" si="43"/>
        <v>-7.3090951003473128</v>
      </c>
    </row>
    <row r="503" spans="1:27" x14ac:dyDescent="0.25">
      <c r="A503" t="s">
        <v>325</v>
      </c>
      <c r="B503" t="s">
        <v>174</v>
      </c>
      <c r="C503" t="s">
        <v>344</v>
      </c>
      <c r="D503" t="s">
        <v>346</v>
      </c>
      <c r="M503">
        <v>1</v>
      </c>
      <c r="Q503">
        <v>1</v>
      </c>
      <c r="W503" s="3">
        <f t="shared" si="40"/>
        <v>4.8612381569169205</v>
      </c>
      <c r="X503">
        <f t="shared" si="41"/>
        <v>7.7408935143182958E-3</v>
      </c>
      <c r="Y503" s="3">
        <f t="shared" si="44"/>
        <v>11.563538828507038</v>
      </c>
      <c r="Z503" s="5">
        <f t="shared" si="42"/>
        <v>6.6942253830073561E-4</v>
      </c>
      <c r="AA503" s="3">
        <f t="shared" si="43"/>
        <v>-7.3090951003473128</v>
      </c>
    </row>
    <row r="504" spans="1:27" x14ac:dyDescent="0.25">
      <c r="A504" t="s">
        <v>325</v>
      </c>
      <c r="B504" t="s">
        <v>175</v>
      </c>
      <c r="C504" t="s">
        <v>344</v>
      </c>
      <c r="D504" t="s">
        <v>347</v>
      </c>
      <c r="M504">
        <v>1</v>
      </c>
      <c r="Q504">
        <v>1</v>
      </c>
      <c r="W504" s="3">
        <f t="shared" si="40"/>
        <v>4.8612381569169205</v>
      </c>
      <c r="X504">
        <f t="shared" si="41"/>
        <v>7.7408935143182958E-3</v>
      </c>
      <c r="Y504" s="3">
        <f t="shared" si="44"/>
        <v>11.563538828507038</v>
      </c>
      <c r="Z504" s="5">
        <f t="shared" si="42"/>
        <v>6.6942253830073561E-4</v>
      </c>
      <c r="AA504" s="3">
        <f t="shared" si="43"/>
        <v>-7.3090951003473128</v>
      </c>
    </row>
    <row r="505" spans="1:27" x14ac:dyDescent="0.25">
      <c r="A505" t="s">
        <v>325</v>
      </c>
      <c r="B505" t="s">
        <v>176</v>
      </c>
      <c r="C505" t="s">
        <v>344</v>
      </c>
      <c r="D505" t="s">
        <v>348</v>
      </c>
      <c r="M505">
        <v>1</v>
      </c>
      <c r="Q505">
        <v>1</v>
      </c>
      <c r="W505" s="3">
        <f t="shared" si="40"/>
        <v>4.8612381569169205</v>
      </c>
      <c r="X505">
        <f t="shared" si="41"/>
        <v>7.7408935143182958E-3</v>
      </c>
      <c r="Y505" s="3">
        <f t="shared" si="44"/>
        <v>11.563538828507038</v>
      </c>
      <c r="Z505" s="5">
        <f t="shared" si="42"/>
        <v>6.6942253830073561E-4</v>
      </c>
      <c r="AA505" s="3">
        <f t="shared" si="43"/>
        <v>-7.3090951003473128</v>
      </c>
    </row>
    <row r="506" spans="1:27" x14ac:dyDescent="0.25">
      <c r="A506" t="s">
        <v>325</v>
      </c>
      <c r="B506" t="s">
        <v>177</v>
      </c>
      <c r="C506" t="s">
        <v>344</v>
      </c>
      <c r="D506" t="s">
        <v>349</v>
      </c>
      <c r="O506">
        <v>1</v>
      </c>
      <c r="W506" s="3">
        <f t="shared" si="40"/>
        <v>3.5710911625034871</v>
      </c>
      <c r="X506">
        <f t="shared" si="41"/>
        <v>2.8125147824096575E-2</v>
      </c>
      <c r="Y506" s="3">
        <f t="shared" si="44"/>
        <v>11.563538828507038</v>
      </c>
      <c r="Z506" s="5">
        <f t="shared" si="42"/>
        <v>2.4322266947174507E-3</v>
      </c>
      <c r="AA506" s="3">
        <f t="shared" si="43"/>
        <v>-6.0189481059338794</v>
      </c>
    </row>
    <row r="507" spans="1:27" x14ac:dyDescent="0.25">
      <c r="A507" t="s">
        <v>325</v>
      </c>
      <c r="B507" t="s">
        <v>178</v>
      </c>
      <c r="C507" t="s">
        <v>344</v>
      </c>
      <c r="D507" t="s">
        <v>350</v>
      </c>
      <c r="O507">
        <v>1</v>
      </c>
      <c r="W507" s="3">
        <f t="shared" si="40"/>
        <v>3.5710911625034871</v>
      </c>
      <c r="X507">
        <f t="shared" si="41"/>
        <v>2.8125147824096575E-2</v>
      </c>
      <c r="Y507" s="3">
        <f t="shared" si="44"/>
        <v>11.563538828507038</v>
      </c>
      <c r="Z507" s="5">
        <f t="shared" si="42"/>
        <v>2.4322266947174507E-3</v>
      </c>
      <c r="AA507" s="3">
        <f t="shared" si="43"/>
        <v>-6.0189481059338794</v>
      </c>
    </row>
    <row r="508" spans="1:27" x14ac:dyDescent="0.25">
      <c r="A508" t="s">
        <v>325</v>
      </c>
      <c r="B508" t="s">
        <v>179</v>
      </c>
      <c r="C508" t="s">
        <v>344</v>
      </c>
      <c r="D508" t="s">
        <v>351</v>
      </c>
      <c r="O508">
        <v>1</v>
      </c>
      <c r="W508" s="3">
        <f t="shared" si="40"/>
        <v>3.5710911625034871</v>
      </c>
      <c r="X508">
        <f t="shared" si="41"/>
        <v>2.8125147824096575E-2</v>
      </c>
      <c r="Y508" s="3">
        <f t="shared" si="44"/>
        <v>11.563538828507038</v>
      </c>
      <c r="Z508" s="5">
        <f t="shared" si="42"/>
        <v>2.4322266947174507E-3</v>
      </c>
      <c r="AA508" s="3">
        <f t="shared" si="43"/>
        <v>-6.0189481059338794</v>
      </c>
    </row>
    <row r="509" spans="1:27" x14ac:dyDescent="0.25">
      <c r="A509" t="s">
        <v>325</v>
      </c>
      <c r="B509" t="s">
        <v>180</v>
      </c>
      <c r="C509" t="s">
        <v>344</v>
      </c>
      <c r="D509" t="s">
        <v>352</v>
      </c>
      <c r="E509">
        <v>1</v>
      </c>
      <c r="O509">
        <v>1</v>
      </c>
      <c r="W509" s="3">
        <f t="shared" si="40"/>
        <v>3.5710911625034871</v>
      </c>
      <c r="X509">
        <f t="shared" si="41"/>
        <v>2.8125147824096575E-2</v>
      </c>
      <c r="Y509" s="3">
        <f t="shared" si="44"/>
        <v>11.563538828507038</v>
      </c>
      <c r="Z509" s="5">
        <f t="shared" si="42"/>
        <v>2.4322266947174507E-3</v>
      </c>
      <c r="AA509" s="3">
        <f t="shared" si="43"/>
        <v>-6.0189481059338794</v>
      </c>
    </row>
    <row r="510" spans="1:27" x14ac:dyDescent="0.25">
      <c r="A510" t="s">
        <v>325</v>
      </c>
      <c r="B510" t="s">
        <v>181</v>
      </c>
      <c r="C510" t="s">
        <v>345</v>
      </c>
      <c r="D510" t="s">
        <v>328</v>
      </c>
      <c r="E510">
        <v>56</v>
      </c>
      <c r="W510" s="3">
        <f t="shared" si="40"/>
        <v>0</v>
      </c>
      <c r="X510">
        <f t="shared" si="41"/>
        <v>1</v>
      </c>
      <c r="Y510" s="3">
        <f t="shared" si="44"/>
        <v>11.563538828507038</v>
      </c>
      <c r="Z510" s="5">
        <f t="shared" si="42"/>
        <v>8.6478716838373729E-2</v>
      </c>
      <c r="AA510" s="3">
        <f t="shared" si="43"/>
        <v>-2.4478569434303923</v>
      </c>
    </row>
    <row r="511" spans="1:27" x14ac:dyDescent="0.25">
      <c r="A511" t="s">
        <v>325</v>
      </c>
      <c r="B511" t="s">
        <v>182</v>
      </c>
      <c r="C511" t="s">
        <v>345</v>
      </c>
      <c r="D511" t="s">
        <v>336</v>
      </c>
      <c r="M511">
        <v>1</v>
      </c>
      <c r="W511" s="3">
        <f t="shared" si="40"/>
        <v>4.3499286950950804</v>
      </c>
      <c r="X511">
        <f t="shared" si="41"/>
        <v>1.2907732932336146E-2</v>
      </c>
      <c r="Y511" s="3">
        <f t="shared" si="44"/>
        <v>11.563538828507038</v>
      </c>
      <c r="Z511" s="5">
        <f t="shared" si="42"/>
        <v>1.1162441812808488E-3</v>
      </c>
      <c r="AA511" s="3">
        <f t="shared" si="43"/>
        <v>-6.7977856385254727</v>
      </c>
    </row>
    <row r="512" spans="1:27" x14ac:dyDescent="0.25">
      <c r="A512" t="s">
        <v>325</v>
      </c>
      <c r="B512" t="s">
        <v>183</v>
      </c>
      <c r="C512" t="s">
        <v>345</v>
      </c>
      <c r="D512" t="s">
        <v>337</v>
      </c>
      <c r="M512">
        <v>1</v>
      </c>
      <c r="W512" s="3">
        <f t="shared" si="40"/>
        <v>4.3499286950950804</v>
      </c>
      <c r="X512">
        <f t="shared" si="41"/>
        <v>1.2907732932336146E-2</v>
      </c>
      <c r="Y512" s="3">
        <f t="shared" si="44"/>
        <v>11.563538828507038</v>
      </c>
      <c r="Z512" s="5">
        <f t="shared" si="42"/>
        <v>1.1162441812808488E-3</v>
      </c>
      <c r="AA512" s="3">
        <f t="shared" si="43"/>
        <v>-6.7977856385254727</v>
      </c>
    </row>
    <row r="513" spans="1:27" x14ac:dyDescent="0.25">
      <c r="A513" t="s">
        <v>325</v>
      </c>
      <c r="B513" t="s">
        <v>184</v>
      </c>
      <c r="C513" t="s">
        <v>345</v>
      </c>
      <c r="D513" t="s">
        <v>338</v>
      </c>
      <c r="M513">
        <v>1</v>
      </c>
      <c r="W513" s="3">
        <f t="shared" si="40"/>
        <v>4.3499286950950804</v>
      </c>
      <c r="X513">
        <f t="shared" si="41"/>
        <v>1.2907732932336146E-2</v>
      </c>
      <c r="Y513" s="3">
        <f t="shared" si="44"/>
        <v>11.563538828507038</v>
      </c>
      <c r="Z513" s="5">
        <f t="shared" si="42"/>
        <v>1.1162441812808488E-3</v>
      </c>
      <c r="AA513" s="3">
        <f t="shared" si="43"/>
        <v>-6.7977856385254727</v>
      </c>
    </row>
    <row r="514" spans="1:27" x14ac:dyDescent="0.25">
      <c r="A514" t="s">
        <v>325</v>
      </c>
      <c r="B514" t="s">
        <v>185</v>
      </c>
      <c r="C514" t="s">
        <v>345</v>
      </c>
      <c r="D514" t="s">
        <v>339</v>
      </c>
      <c r="E514">
        <v>73</v>
      </c>
      <c r="W514" s="3">
        <f t="shared" si="40"/>
        <v>0</v>
      </c>
      <c r="X514">
        <f t="shared" si="41"/>
        <v>1</v>
      </c>
      <c r="Y514" s="3">
        <f t="shared" si="44"/>
        <v>11.563538828507038</v>
      </c>
      <c r="Z514" s="5">
        <f t="shared" si="42"/>
        <v>8.6478716838373729E-2</v>
      </c>
      <c r="AA514" s="3">
        <f t="shared" si="43"/>
        <v>-2.4478569434303923</v>
      </c>
    </row>
    <row r="515" spans="1:27" x14ac:dyDescent="0.25">
      <c r="A515" t="s">
        <v>325</v>
      </c>
      <c r="B515" t="s">
        <v>186</v>
      </c>
      <c r="C515" t="s">
        <v>345</v>
      </c>
      <c r="D515" t="s">
        <v>340</v>
      </c>
      <c r="M515">
        <v>1</v>
      </c>
      <c r="W515" s="3">
        <f t="shared" si="40"/>
        <v>4.3499286950950804</v>
      </c>
      <c r="X515">
        <f t="shared" si="41"/>
        <v>1.2907732932336146E-2</v>
      </c>
      <c r="Y515" s="3">
        <f t="shared" si="44"/>
        <v>11.563538828507038</v>
      </c>
      <c r="Z515" s="5">
        <f t="shared" si="42"/>
        <v>1.1162441812808488E-3</v>
      </c>
      <c r="AA515" s="3">
        <f t="shared" si="43"/>
        <v>-6.7977856385254727</v>
      </c>
    </row>
    <row r="516" spans="1:27" x14ac:dyDescent="0.25">
      <c r="A516" t="s">
        <v>325</v>
      </c>
      <c r="B516" t="s">
        <v>187</v>
      </c>
      <c r="C516" t="s">
        <v>345</v>
      </c>
      <c r="D516" t="s">
        <v>341</v>
      </c>
      <c r="M516">
        <v>1</v>
      </c>
      <c r="W516" s="3">
        <f t="shared" si="40"/>
        <v>4.3499286950950804</v>
      </c>
      <c r="X516">
        <f t="shared" si="41"/>
        <v>1.2907732932336146E-2</v>
      </c>
      <c r="Y516" s="3">
        <f t="shared" si="44"/>
        <v>11.563538828507038</v>
      </c>
      <c r="Z516" s="5">
        <f t="shared" si="42"/>
        <v>1.1162441812808488E-3</v>
      </c>
      <c r="AA516" s="3">
        <f t="shared" si="43"/>
        <v>-6.7977856385254727</v>
      </c>
    </row>
    <row r="517" spans="1:27" x14ac:dyDescent="0.25">
      <c r="A517" t="s">
        <v>325</v>
      </c>
      <c r="B517" t="s">
        <v>188</v>
      </c>
      <c r="C517" t="s">
        <v>345</v>
      </c>
      <c r="D517" t="s">
        <v>342</v>
      </c>
      <c r="M517">
        <v>1</v>
      </c>
      <c r="W517" s="3">
        <f t="shared" si="40"/>
        <v>4.3499286950950804</v>
      </c>
      <c r="X517">
        <f t="shared" si="41"/>
        <v>1.2907732932336146E-2</v>
      </c>
      <c r="Y517" s="3">
        <f t="shared" si="44"/>
        <v>11.563538828507038</v>
      </c>
      <c r="Z517" s="5">
        <f t="shared" si="42"/>
        <v>1.1162441812808488E-3</v>
      </c>
      <c r="AA517" s="3">
        <f t="shared" si="43"/>
        <v>-6.7977856385254727</v>
      </c>
    </row>
    <row r="518" spans="1:27" x14ac:dyDescent="0.25">
      <c r="A518" t="s">
        <v>325</v>
      </c>
      <c r="B518" t="s">
        <v>189</v>
      </c>
      <c r="C518" t="s">
        <v>345</v>
      </c>
      <c r="D518" t="s">
        <v>343</v>
      </c>
      <c r="M518">
        <v>1</v>
      </c>
      <c r="W518" s="3">
        <f t="shared" ref="W518:W581" si="45">SUMPRODUCT(F$2:V$2,F518:V518)</f>
        <v>4.3499286950950804</v>
      </c>
      <c r="X518">
        <f t="shared" si="41"/>
        <v>1.2907732932336146E-2</v>
      </c>
      <c r="Y518" s="3">
        <f t="shared" si="44"/>
        <v>11.563538828507038</v>
      </c>
      <c r="Z518" s="5">
        <f t="shared" si="42"/>
        <v>1.1162441812808488E-3</v>
      </c>
      <c r="AA518" s="3">
        <f t="shared" si="43"/>
        <v>-6.7977856385254727</v>
      </c>
    </row>
    <row r="519" spans="1:27" x14ac:dyDescent="0.25">
      <c r="A519" t="s">
        <v>325</v>
      </c>
      <c r="B519" t="s">
        <v>190</v>
      </c>
      <c r="C519" t="s">
        <v>345</v>
      </c>
      <c r="D519" t="s">
        <v>344</v>
      </c>
      <c r="M519">
        <v>1</v>
      </c>
      <c r="W519" s="3">
        <f t="shared" si="45"/>
        <v>4.3499286950950804</v>
      </c>
      <c r="X519">
        <f t="shared" si="41"/>
        <v>1.2907732932336146E-2</v>
      </c>
      <c r="Y519" s="3">
        <f t="shared" si="44"/>
        <v>11.563538828507038</v>
      </c>
      <c r="Z519" s="5">
        <f t="shared" si="42"/>
        <v>1.1162441812808488E-3</v>
      </c>
      <c r="AA519" s="3">
        <f t="shared" si="43"/>
        <v>-6.7977856385254727</v>
      </c>
    </row>
    <row r="520" spans="1:27" x14ac:dyDescent="0.25">
      <c r="A520" t="s">
        <v>325</v>
      </c>
      <c r="B520" t="s">
        <v>191</v>
      </c>
      <c r="C520" t="s">
        <v>345</v>
      </c>
      <c r="D520" t="s">
        <v>345</v>
      </c>
      <c r="K520">
        <v>1</v>
      </c>
      <c r="M520">
        <v>1</v>
      </c>
      <c r="W520" s="3">
        <f t="shared" si="45"/>
        <v>14.569027443546826</v>
      </c>
      <c r="X520">
        <f t="shared" si="41"/>
        <v>4.7070821142958825E-7</v>
      </c>
      <c r="Y520" s="3">
        <f t="shared" si="44"/>
        <v>11.563538828507038</v>
      </c>
      <c r="Z520" s="5">
        <f t="shared" si="42"/>
        <v>4.0706242129716715E-8</v>
      </c>
      <c r="AA520" s="3">
        <f t="shared" si="43"/>
        <v>-17.016884386977218</v>
      </c>
    </row>
    <row r="521" spans="1:27" x14ac:dyDescent="0.25">
      <c r="A521" t="s">
        <v>325</v>
      </c>
      <c r="B521" t="s">
        <v>192</v>
      </c>
      <c r="C521" t="s">
        <v>345</v>
      </c>
      <c r="D521" t="s">
        <v>346</v>
      </c>
      <c r="M521">
        <v>1</v>
      </c>
      <c r="W521" s="3">
        <f t="shared" si="45"/>
        <v>4.3499286950950804</v>
      </c>
      <c r="X521">
        <f t="shared" si="41"/>
        <v>1.2907732932336146E-2</v>
      </c>
      <c r="Y521" s="3">
        <f t="shared" si="44"/>
        <v>11.563538828507038</v>
      </c>
      <c r="Z521" s="5">
        <f t="shared" si="42"/>
        <v>1.1162441812808488E-3</v>
      </c>
      <c r="AA521" s="3">
        <f t="shared" si="43"/>
        <v>-6.7977856385254727</v>
      </c>
    </row>
    <row r="522" spans="1:27" x14ac:dyDescent="0.25">
      <c r="A522" t="s">
        <v>325</v>
      </c>
      <c r="B522" t="s">
        <v>193</v>
      </c>
      <c r="C522" t="s">
        <v>345</v>
      </c>
      <c r="D522" t="s">
        <v>347</v>
      </c>
      <c r="M522">
        <v>1</v>
      </c>
      <c r="W522" s="3">
        <f t="shared" si="45"/>
        <v>4.3499286950950804</v>
      </c>
      <c r="X522">
        <f t="shared" si="41"/>
        <v>1.2907732932336146E-2</v>
      </c>
      <c r="Y522" s="3">
        <f t="shared" si="44"/>
        <v>11.563538828507038</v>
      </c>
      <c r="Z522" s="5">
        <f t="shared" si="42"/>
        <v>1.1162441812808488E-3</v>
      </c>
      <c r="AA522" s="3">
        <f t="shared" si="43"/>
        <v>-6.7977856385254727</v>
      </c>
    </row>
    <row r="523" spans="1:27" x14ac:dyDescent="0.25">
      <c r="A523" t="s">
        <v>325</v>
      </c>
      <c r="B523" t="s">
        <v>194</v>
      </c>
      <c r="C523" t="s">
        <v>345</v>
      </c>
      <c r="D523" t="s">
        <v>348</v>
      </c>
      <c r="M523">
        <v>1</v>
      </c>
      <c r="W523" s="3">
        <f t="shared" si="45"/>
        <v>4.3499286950950804</v>
      </c>
      <c r="X523">
        <f t="shared" ref="X523:X586" si="46">EXP(-W523)</f>
        <v>1.2907732932336146E-2</v>
      </c>
      <c r="Y523" s="3">
        <f t="shared" si="44"/>
        <v>11.563538828507038</v>
      </c>
      <c r="Z523" s="5">
        <f t="shared" ref="Z523:Z586" si="47">X523/Y523</f>
        <v>1.1162441812808488E-3</v>
      </c>
      <c r="AA523" s="3">
        <f t="shared" ref="AA523:AA586" si="48">LN(Z523)</f>
        <v>-6.7977856385254727</v>
      </c>
    </row>
    <row r="524" spans="1:27" x14ac:dyDescent="0.25">
      <c r="A524" t="s">
        <v>325</v>
      </c>
      <c r="B524" t="s">
        <v>195</v>
      </c>
      <c r="C524" t="s">
        <v>345</v>
      </c>
      <c r="D524" t="s">
        <v>349</v>
      </c>
      <c r="E524">
        <v>1</v>
      </c>
      <c r="M524">
        <v>1</v>
      </c>
      <c r="Q524">
        <v>1</v>
      </c>
      <c r="W524" s="3">
        <f t="shared" si="45"/>
        <v>4.8612381569169205</v>
      </c>
      <c r="X524">
        <f t="shared" si="46"/>
        <v>7.7408935143182958E-3</v>
      </c>
      <c r="Y524" s="3">
        <f t="shared" ref="Y524:Y587" si="49">Y$330</f>
        <v>11.563538828507038</v>
      </c>
      <c r="Z524" s="5">
        <f t="shared" si="47"/>
        <v>6.6942253830073561E-4</v>
      </c>
      <c r="AA524" s="3">
        <f t="shared" si="48"/>
        <v>-7.3090951003473128</v>
      </c>
    </row>
    <row r="525" spans="1:27" x14ac:dyDescent="0.25">
      <c r="A525" t="s">
        <v>325</v>
      </c>
      <c r="B525" t="s">
        <v>196</v>
      </c>
      <c r="C525" t="s">
        <v>345</v>
      </c>
      <c r="D525" t="s">
        <v>350</v>
      </c>
      <c r="M525">
        <v>1</v>
      </c>
      <c r="Q525">
        <v>1</v>
      </c>
      <c r="W525" s="3">
        <f t="shared" si="45"/>
        <v>4.8612381569169205</v>
      </c>
      <c r="X525">
        <f t="shared" si="46"/>
        <v>7.7408935143182958E-3</v>
      </c>
      <c r="Y525" s="3">
        <f t="shared" si="49"/>
        <v>11.563538828507038</v>
      </c>
      <c r="Z525" s="5">
        <f t="shared" si="47"/>
        <v>6.6942253830073561E-4</v>
      </c>
      <c r="AA525" s="3">
        <f t="shared" si="48"/>
        <v>-7.3090951003473128</v>
      </c>
    </row>
    <row r="526" spans="1:27" x14ac:dyDescent="0.25">
      <c r="A526" t="s">
        <v>325</v>
      </c>
      <c r="B526" t="s">
        <v>197</v>
      </c>
      <c r="C526" t="s">
        <v>345</v>
      </c>
      <c r="D526" t="s">
        <v>351</v>
      </c>
      <c r="M526">
        <v>1</v>
      </c>
      <c r="Q526">
        <v>1</v>
      </c>
      <c r="W526" s="3">
        <f t="shared" si="45"/>
        <v>4.8612381569169205</v>
      </c>
      <c r="X526">
        <f t="shared" si="46"/>
        <v>7.7408935143182958E-3</v>
      </c>
      <c r="Y526" s="3">
        <f t="shared" si="49"/>
        <v>11.563538828507038</v>
      </c>
      <c r="Z526" s="5">
        <f t="shared" si="47"/>
        <v>6.6942253830073561E-4</v>
      </c>
      <c r="AA526" s="3">
        <f t="shared" si="48"/>
        <v>-7.3090951003473128</v>
      </c>
    </row>
    <row r="527" spans="1:27" x14ac:dyDescent="0.25">
      <c r="A527" t="s">
        <v>325</v>
      </c>
      <c r="B527" t="s">
        <v>198</v>
      </c>
      <c r="C527" t="s">
        <v>345</v>
      </c>
      <c r="D527" t="s">
        <v>352</v>
      </c>
      <c r="E527">
        <v>1</v>
      </c>
      <c r="M527">
        <v>1</v>
      </c>
      <c r="Q527">
        <v>1</v>
      </c>
      <c r="W527" s="3">
        <f t="shared" si="45"/>
        <v>4.8612381569169205</v>
      </c>
      <c r="X527">
        <f t="shared" si="46"/>
        <v>7.7408935143182958E-3</v>
      </c>
      <c r="Y527" s="3">
        <f t="shared" si="49"/>
        <v>11.563538828507038</v>
      </c>
      <c r="Z527" s="5">
        <f t="shared" si="47"/>
        <v>6.6942253830073561E-4</v>
      </c>
      <c r="AA527" s="3">
        <f t="shared" si="48"/>
        <v>-7.3090951003473128</v>
      </c>
    </row>
    <row r="528" spans="1:27" x14ac:dyDescent="0.25">
      <c r="A528" t="s">
        <v>325</v>
      </c>
      <c r="B528" t="s">
        <v>199</v>
      </c>
      <c r="C528" t="s">
        <v>346</v>
      </c>
      <c r="D528" t="s">
        <v>328</v>
      </c>
      <c r="M528">
        <v>1</v>
      </c>
      <c r="W528" s="3">
        <f t="shared" si="45"/>
        <v>4.3499286950950804</v>
      </c>
      <c r="X528">
        <f t="shared" si="46"/>
        <v>1.2907732932336146E-2</v>
      </c>
      <c r="Y528" s="3">
        <f t="shared" si="49"/>
        <v>11.563538828507038</v>
      </c>
      <c r="Z528" s="5">
        <f t="shared" si="47"/>
        <v>1.1162441812808488E-3</v>
      </c>
      <c r="AA528" s="3">
        <f t="shared" si="48"/>
        <v>-6.7977856385254727</v>
      </c>
    </row>
    <row r="529" spans="1:27" x14ac:dyDescent="0.25">
      <c r="A529" t="s">
        <v>325</v>
      </c>
      <c r="B529" t="s">
        <v>200</v>
      </c>
      <c r="C529" t="s">
        <v>346</v>
      </c>
      <c r="D529" t="s">
        <v>336</v>
      </c>
      <c r="E529">
        <v>60</v>
      </c>
      <c r="W529" s="3">
        <f t="shared" si="45"/>
        <v>0</v>
      </c>
      <c r="X529">
        <f t="shared" si="46"/>
        <v>1</v>
      </c>
      <c r="Y529" s="3">
        <f t="shared" si="49"/>
        <v>11.563538828507038</v>
      </c>
      <c r="Z529" s="5">
        <f t="shared" si="47"/>
        <v>8.6478716838373729E-2</v>
      </c>
      <c r="AA529" s="3">
        <f t="shared" si="48"/>
        <v>-2.4478569434303923</v>
      </c>
    </row>
    <row r="530" spans="1:27" x14ac:dyDescent="0.25">
      <c r="A530" t="s">
        <v>325</v>
      </c>
      <c r="B530" t="s">
        <v>201</v>
      </c>
      <c r="C530" t="s">
        <v>346</v>
      </c>
      <c r="D530" t="s">
        <v>337</v>
      </c>
      <c r="M530">
        <v>1</v>
      </c>
      <c r="W530" s="3">
        <f t="shared" si="45"/>
        <v>4.3499286950950804</v>
      </c>
      <c r="X530">
        <f t="shared" si="46"/>
        <v>1.2907732932336146E-2</v>
      </c>
      <c r="Y530" s="3">
        <f t="shared" si="49"/>
        <v>11.563538828507038</v>
      </c>
      <c r="Z530" s="5">
        <f t="shared" si="47"/>
        <v>1.1162441812808488E-3</v>
      </c>
      <c r="AA530" s="3">
        <f t="shared" si="48"/>
        <v>-6.7977856385254727</v>
      </c>
    </row>
    <row r="531" spans="1:27" x14ac:dyDescent="0.25">
      <c r="A531" t="s">
        <v>325</v>
      </c>
      <c r="B531" t="s">
        <v>202</v>
      </c>
      <c r="C531" t="s">
        <v>346</v>
      </c>
      <c r="D531" t="s">
        <v>338</v>
      </c>
      <c r="E531">
        <v>1</v>
      </c>
      <c r="M531">
        <v>1</v>
      </c>
      <c r="W531" s="3">
        <f t="shared" si="45"/>
        <v>4.3499286950950804</v>
      </c>
      <c r="X531">
        <f t="shared" si="46"/>
        <v>1.2907732932336146E-2</v>
      </c>
      <c r="Y531" s="3">
        <f t="shared" si="49"/>
        <v>11.563538828507038</v>
      </c>
      <c r="Z531" s="5">
        <f t="shared" si="47"/>
        <v>1.1162441812808488E-3</v>
      </c>
      <c r="AA531" s="3">
        <f t="shared" si="48"/>
        <v>-6.7977856385254727</v>
      </c>
    </row>
    <row r="532" spans="1:27" x14ac:dyDescent="0.25">
      <c r="A532" t="s">
        <v>325</v>
      </c>
      <c r="B532" t="s">
        <v>203</v>
      </c>
      <c r="C532" t="s">
        <v>346</v>
      </c>
      <c r="D532" t="s">
        <v>339</v>
      </c>
      <c r="M532">
        <v>1</v>
      </c>
      <c r="W532" s="3">
        <f t="shared" si="45"/>
        <v>4.3499286950950804</v>
      </c>
      <c r="X532">
        <f t="shared" si="46"/>
        <v>1.2907732932336146E-2</v>
      </c>
      <c r="Y532" s="3">
        <f t="shared" si="49"/>
        <v>11.563538828507038</v>
      </c>
      <c r="Z532" s="5">
        <f t="shared" si="47"/>
        <v>1.1162441812808488E-3</v>
      </c>
      <c r="AA532" s="3">
        <f t="shared" si="48"/>
        <v>-6.7977856385254727</v>
      </c>
    </row>
    <row r="533" spans="1:27" x14ac:dyDescent="0.25">
      <c r="A533" t="s">
        <v>325</v>
      </c>
      <c r="B533" t="s">
        <v>204</v>
      </c>
      <c r="C533" t="s">
        <v>346</v>
      </c>
      <c r="D533" t="s">
        <v>340</v>
      </c>
      <c r="E533">
        <v>84</v>
      </c>
      <c r="W533" s="3">
        <f t="shared" si="45"/>
        <v>0</v>
      </c>
      <c r="X533">
        <f t="shared" si="46"/>
        <v>1</v>
      </c>
      <c r="Y533" s="3">
        <f t="shared" si="49"/>
        <v>11.563538828507038</v>
      </c>
      <c r="Z533" s="5">
        <f t="shared" si="47"/>
        <v>8.6478716838373729E-2</v>
      </c>
      <c r="AA533" s="3">
        <f t="shared" si="48"/>
        <v>-2.4478569434303923</v>
      </c>
    </row>
    <row r="534" spans="1:27" x14ac:dyDescent="0.25">
      <c r="A534" t="s">
        <v>325</v>
      </c>
      <c r="B534" t="s">
        <v>205</v>
      </c>
      <c r="C534" t="s">
        <v>346</v>
      </c>
      <c r="D534" t="s">
        <v>341</v>
      </c>
      <c r="M534">
        <v>1</v>
      </c>
      <c r="W534" s="3">
        <f t="shared" si="45"/>
        <v>4.3499286950950804</v>
      </c>
      <c r="X534">
        <f t="shared" si="46"/>
        <v>1.2907732932336146E-2</v>
      </c>
      <c r="Y534" s="3">
        <f t="shared" si="49"/>
        <v>11.563538828507038</v>
      </c>
      <c r="Z534" s="5">
        <f t="shared" si="47"/>
        <v>1.1162441812808488E-3</v>
      </c>
      <c r="AA534" s="3">
        <f t="shared" si="48"/>
        <v>-6.7977856385254727</v>
      </c>
    </row>
    <row r="535" spans="1:27" x14ac:dyDescent="0.25">
      <c r="A535" t="s">
        <v>325</v>
      </c>
      <c r="B535" t="s">
        <v>206</v>
      </c>
      <c r="C535" t="s">
        <v>346</v>
      </c>
      <c r="D535" t="s">
        <v>342</v>
      </c>
      <c r="M535">
        <v>1</v>
      </c>
      <c r="W535" s="3">
        <f t="shared" si="45"/>
        <v>4.3499286950950804</v>
      </c>
      <c r="X535">
        <f t="shared" si="46"/>
        <v>1.2907732932336146E-2</v>
      </c>
      <c r="Y535" s="3">
        <f t="shared" si="49"/>
        <v>11.563538828507038</v>
      </c>
      <c r="Z535" s="5">
        <f t="shared" si="47"/>
        <v>1.1162441812808488E-3</v>
      </c>
      <c r="AA535" s="3">
        <f t="shared" si="48"/>
        <v>-6.7977856385254727</v>
      </c>
    </row>
    <row r="536" spans="1:27" x14ac:dyDescent="0.25">
      <c r="A536" t="s">
        <v>325</v>
      </c>
      <c r="B536" t="s">
        <v>207</v>
      </c>
      <c r="C536" t="s">
        <v>346</v>
      </c>
      <c r="D536" t="s">
        <v>343</v>
      </c>
      <c r="M536">
        <v>1</v>
      </c>
      <c r="W536" s="3">
        <f t="shared" si="45"/>
        <v>4.3499286950950804</v>
      </c>
      <c r="X536">
        <f t="shared" si="46"/>
        <v>1.2907732932336146E-2</v>
      </c>
      <c r="Y536" s="3">
        <f t="shared" si="49"/>
        <v>11.563538828507038</v>
      </c>
      <c r="Z536" s="5">
        <f t="shared" si="47"/>
        <v>1.1162441812808488E-3</v>
      </c>
      <c r="AA536" s="3">
        <f t="shared" si="48"/>
        <v>-6.7977856385254727</v>
      </c>
    </row>
    <row r="537" spans="1:27" x14ac:dyDescent="0.25">
      <c r="A537" t="s">
        <v>325</v>
      </c>
      <c r="B537" t="s">
        <v>208</v>
      </c>
      <c r="C537" t="s">
        <v>346</v>
      </c>
      <c r="D537" t="s">
        <v>344</v>
      </c>
      <c r="M537">
        <v>1</v>
      </c>
      <c r="W537" s="3">
        <f t="shared" si="45"/>
        <v>4.3499286950950804</v>
      </c>
      <c r="X537">
        <f t="shared" si="46"/>
        <v>1.2907732932336146E-2</v>
      </c>
      <c r="Y537" s="3">
        <f t="shared" si="49"/>
        <v>11.563538828507038</v>
      </c>
      <c r="Z537" s="5">
        <f t="shared" si="47"/>
        <v>1.1162441812808488E-3</v>
      </c>
      <c r="AA537" s="3">
        <f t="shared" si="48"/>
        <v>-6.7977856385254727</v>
      </c>
    </row>
    <row r="538" spans="1:27" x14ac:dyDescent="0.25">
      <c r="A538" t="s">
        <v>325</v>
      </c>
      <c r="B538" t="s">
        <v>209</v>
      </c>
      <c r="C538" t="s">
        <v>346</v>
      </c>
      <c r="D538" t="s">
        <v>345</v>
      </c>
      <c r="M538">
        <v>1</v>
      </c>
      <c r="W538" s="3">
        <f t="shared" si="45"/>
        <v>4.3499286950950804</v>
      </c>
      <c r="X538">
        <f t="shared" si="46"/>
        <v>1.2907732932336146E-2</v>
      </c>
      <c r="Y538" s="3">
        <f t="shared" si="49"/>
        <v>11.563538828507038</v>
      </c>
      <c r="Z538" s="5">
        <f t="shared" si="47"/>
        <v>1.1162441812808488E-3</v>
      </c>
      <c r="AA538" s="3">
        <f t="shared" si="48"/>
        <v>-6.7977856385254727</v>
      </c>
    </row>
    <row r="539" spans="1:27" x14ac:dyDescent="0.25">
      <c r="A539" t="s">
        <v>325</v>
      </c>
      <c r="B539" t="s">
        <v>210</v>
      </c>
      <c r="C539" t="s">
        <v>346</v>
      </c>
      <c r="D539" t="s">
        <v>346</v>
      </c>
      <c r="K539">
        <v>1</v>
      </c>
      <c r="M539">
        <v>1</v>
      </c>
      <c r="W539" s="3">
        <f t="shared" si="45"/>
        <v>14.569027443546826</v>
      </c>
      <c r="X539">
        <f t="shared" si="46"/>
        <v>4.7070821142958825E-7</v>
      </c>
      <c r="Y539" s="3">
        <f t="shared" si="49"/>
        <v>11.563538828507038</v>
      </c>
      <c r="Z539" s="5">
        <f t="shared" si="47"/>
        <v>4.0706242129716715E-8</v>
      </c>
      <c r="AA539" s="3">
        <f t="shared" si="48"/>
        <v>-17.016884386977218</v>
      </c>
    </row>
    <row r="540" spans="1:27" x14ac:dyDescent="0.25">
      <c r="A540" t="s">
        <v>325</v>
      </c>
      <c r="B540" t="s">
        <v>211</v>
      </c>
      <c r="C540" t="s">
        <v>346</v>
      </c>
      <c r="D540" t="s">
        <v>347</v>
      </c>
      <c r="M540">
        <v>1</v>
      </c>
      <c r="W540" s="3">
        <f t="shared" si="45"/>
        <v>4.3499286950950804</v>
      </c>
      <c r="X540">
        <f t="shared" si="46"/>
        <v>1.2907732932336146E-2</v>
      </c>
      <c r="Y540" s="3">
        <f t="shared" si="49"/>
        <v>11.563538828507038</v>
      </c>
      <c r="Z540" s="5">
        <f t="shared" si="47"/>
        <v>1.1162441812808488E-3</v>
      </c>
      <c r="AA540" s="3">
        <f t="shared" si="48"/>
        <v>-6.7977856385254727</v>
      </c>
    </row>
    <row r="541" spans="1:27" x14ac:dyDescent="0.25">
      <c r="A541" t="s">
        <v>325</v>
      </c>
      <c r="B541" t="s">
        <v>212</v>
      </c>
      <c r="C541" t="s">
        <v>346</v>
      </c>
      <c r="D541" t="s">
        <v>348</v>
      </c>
      <c r="M541">
        <v>1</v>
      </c>
      <c r="W541" s="3">
        <f t="shared" si="45"/>
        <v>4.3499286950950804</v>
      </c>
      <c r="X541">
        <f t="shared" si="46"/>
        <v>1.2907732932336146E-2</v>
      </c>
      <c r="Y541" s="3">
        <f t="shared" si="49"/>
        <v>11.563538828507038</v>
      </c>
      <c r="Z541" s="5">
        <f t="shared" si="47"/>
        <v>1.1162441812808488E-3</v>
      </c>
      <c r="AA541" s="3">
        <f t="shared" si="48"/>
        <v>-6.7977856385254727</v>
      </c>
    </row>
    <row r="542" spans="1:27" x14ac:dyDescent="0.25">
      <c r="A542" t="s">
        <v>325</v>
      </c>
      <c r="B542" t="s">
        <v>213</v>
      </c>
      <c r="C542" t="s">
        <v>346</v>
      </c>
      <c r="D542" t="s">
        <v>349</v>
      </c>
      <c r="M542">
        <v>1</v>
      </c>
      <c r="Q542">
        <v>1</v>
      </c>
      <c r="W542" s="3">
        <f t="shared" si="45"/>
        <v>4.8612381569169205</v>
      </c>
      <c r="X542">
        <f t="shared" si="46"/>
        <v>7.7408935143182958E-3</v>
      </c>
      <c r="Y542" s="3">
        <f t="shared" si="49"/>
        <v>11.563538828507038</v>
      </c>
      <c r="Z542" s="5">
        <f t="shared" si="47"/>
        <v>6.6942253830073561E-4</v>
      </c>
      <c r="AA542" s="3">
        <f t="shared" si="48"/>
        <v>-7.3090951003473128</v>
      </c>
    </row>
    <row r="543" spans="1:27" x14ac:dyDescent="0.25">
      <c r="A543" t="s">
        <v>325</v>
      </c>
      <c r="B543" t="s">
        <v>214</v>
      </c>
      <c r="C543" t="s">
        <v>346</v>
      </c>
      <c r="D543" t="s">
        <v>350</v>
      </c>
      <c r="M543">
        <v>1</v>
      </c>
      <c r="Q543">
        <v>1</v>
      </c>
      <c r="W543" s="3">
        <f t="shared" si="45"/>
        <v>4.8612381569169205</v>
      </c>
      <c r="X543">
        <f t="shared" si="46"/>
        <v>7.7408935143182958E-3</v>
      </c>
      <c r="Y543" s="3">
        <f t="shared" si="49"/>
        <v>11.563538828507038</v>
      </c>
      <c r="Z543" s="5">
        <f t="shared" si="47"/>
        <v>6.6942253830073561E-4</v>
      </c>
      <c r="AA543" s="3">
        <f t="shared" si="48"/>
        <v>-7.3090951003473128</v>
      </c>
    </row>
    <row r="544" spans="1:27" x14ac:dyDescent="0.25">
      <c r="A544" t="s">
        <v>325</v>
      </c>
      <c r="B544" t="s">
        <v>215</v>
      </c>
      <c r="C544" t="s">
        <v>346</v>
      </c>
      <c r="D544" t="s">
        <v>351</v>
      </c>
      <c r="M544">
        <v>1</v>
      </c>
      <c r="Q544">
        <v>1</v>
      </c>
      <c r="W544" s="3">
        <f t="shared" si="45"/>
        <v>4.8612381569169205</v>
      </c>
      <c r="X544">
        <f t="shared" si="46"/>
        <v>7.7408935143182958E-3</v>
      </c>
      <c r="Y544" s="3">
        <f t="shared" si="49"/>
        <v>11.563538828507038</v>
      </c>
      <c r="Z544" s="5">
        <f t="shared" si="47"/>
        <v>6.6942253830073561E-4</v>
      </c>
      <c r="AA544" s="3">
        <f t="shared" si="48"/>
        <v>-7.3090951003473128</v>
      </c>
    </row>
    <row r="545" spans="1:27" x14ac:dyDescent="0.25">
      <c r="A545" t="s">
        <v>325</v>
      </c>
      <c r="B545" t="s">
        <v>216</v>
      </c>
      <c r="C545" t="s">
        <v>346</v>
      </c>
      <c r="D545" t="s">
        <v>352</v>
      </c>
      <c r="M545">
        <v>1</v>
      </c>
      <c r="Q545">
        <v>1</v>
      </c>
      <c r="W545" s="3">
        <f t="shared" si="45"/>
        <v>4.8612381569169205</v>
      </c>
      <c r="X545">
        <f t="shared" si="46"/>
        <v>7.7408935143182958E-3</v>
      </c>
      <c r="Y545" s="3">
        <f t="shared" si="49"/>
        <v>11.563538828507038</v>
      </c>
      <c r="Z545" s="5">
        <f t="shared" si="47"/>
        <v>6.6942253830073561E-4</v>
      </c>
      <c r="AA545" s="3">
        <f t="shared" si="48"/>
        <v>-7.3090951003473128</v>
      </c>
    </row>
    <row r="546" spans="1:27" x14ac:dyDescent="0.25">
      <c r="A546" t="s">
        <v>325</v>
      </c>
      <c r="B546" t="s">
        <v>217</v>
      </c>
      <c r="C546" t="s">
        <v>347</v>
      </c>
      <c r="D546" t="s">
        <v>328</v>
      </c>
      <c r="G546">
        <v>1</v>
      </c>
      <c r="M546">
        <v>1</v>
      </c>
      <c r="W546" s="3">
        <f t="shared" si="45"/>
        <v>18.385894216786006</v>
      </c>
      <c r="X546">
        <f t="shared" si="46"/>
        <v>1.0353986557210644E-8</v>
      </c>
      <c r="Y546" s="3">
        <f t="shared" si="49"/>
        <v>11.563538828507038</v>
      </c>
      <c r="Z546" s="5">
        <f t="shared" si="47"/>
        <v>8.9539947162934733E-10</v>
      </c>
      <c r="AA546" s="3">
        <f t="shared" si="48"/>
        <v>-20.833751160216398</v>
      </c>
    </row>
    <row r="547" spans="1:27" x14ac:dyDescent="0.25">
      <c r="A547" t="s">
        <v>325</v>
      </c>
      <c r="B547" t="s">
        <v>218</v>
      </c>
      <c r="C547" t="s">
        <v>347</v>
      </c>
      <c r="D547" t="s">
        <v>336</v>
      </c>
      <c r="G547">
        <v>1</v>
      </c>
      <c r="M547">
        <v>1</v>
      </c>
      <c r="W547" s="3">
        <f t="shared" si="45"/>
        <v>18.385894216786006</v>
      </c>
      <c r="X547">
        <f t="shared" si="46"/>
        <v>1.0353986557210644E-8</v>
      </c>
      <c r="Y547" s="3">
        <f t="shared" si="49"/>
        <v>11.563538828507038</v>
      </c>
      <c r="Z547" s="5">
        <f t="shared" si="47"/>
        <v>8.9539947162934733E-10</v>
      </c>
      <c r="AA547" s="3">
        <f t="shared" si="48"/>
        <v>-20.833751160216398</v>
      </c>
    </row>
    <row r="548" spans="1:27" x14ac:dyDescent="0.25">
      <c r="A548" t="s">
        <v>325</v>
      </c>
      <c r="B548" t="s">
        <v>219</v>
      </c>
      <c r="C548" t="s">
        <v>347</v>
      </c>
      <c r="D548" t="s">
        <v>337</v>
      </c>
      <c r="E548">
        <v>17</v>
      </c>
      <c r="W548" s="3">
        <f t="shared" si="45"/>
        <v>0</v>
      </c>
      <c r="X548">
        <f t="shared" si="46"/>
        <v>1</v>
      </c>
      <c r="Y548" s="3">
        <f t="shared" si="49"/>
        <v>11.563538828507038</v>
      </c>
      <c r="Z548" s="5">
        <f t="shared" si="47"/>
        <v>8.6478716838373729E-2</v>
      </c>
      <c r="AA548" s="3">
        <f t="shared" si="48"/>
        <v>-2.4478569434303923</v>
      </c>
    </row>
    <row r="549" spans="1:27" x14ac:dyDescent="0.25">
      <c r="A549" t="s">
        <v>325</v>
      </c>
      <c r="B549" t="s">
        <v>220</v>
      </c>
      <c r="C549" t="s">
        <v>347</v>
      </c>
      <c r="D549" t="s">
        <v>338</v>
      </c>
      <c r="G549">
        <v>1</v>
      </c>
      <c r="M549">
        <v>1</v>
      </c>
      <c r="W549" s="3">
        <f t="shared" si="45"/>
        <v>18.385894216786006</v>
      </c>
      <c r="X549">
        <f t="shared" si="46"/>
        <v>1.0353986557210644E-8</v>
      </c>
      <c r="Y549" s="3">
        <f t="shared" si="49"/>
        <v>11.563538828507038</v>
      </c>
      <c r="Z549" s="5">
        <f t="shared" si="47"/>
        <v>8.9539947162934733E-10</v>
      </c>
      <c r="AA549" s="3">
        <f t="shared" si="48"/>
        <v>-20.833751160216398</v>
      </c>
    </row>
    <row r="550" spans="1:27" x14ac:dyDescent="0.25">
      <c r="A550" t="s">
        <v>325</v>
      </c>
      <c r="B550" t="s">
        <v>221</v>
      </c>
      <c r="C550" t="s">
        <v>347</v>
      </c>
      <c r="D550" t="s">
        <v>339</v>
      </c>
      <c r="G550">
        <v>1</v>
      </c>
      <c r="M550">
        <v>1</v>
      </c>
      <c r="W550" s="3">
        <f t="shared" si="45"/>
        <v>18.385894216786006</v>
      </c>
      <c r="X550">
        <f t="shared" si="46"/>
        <v>1.0353986557210644E-8</v>
      </c>
      <c r="Y550" s="3">
        <f t="shared" si="49"/>
        <v>11.563538828507038</v>
      </c>
      <c r="Z550" s="5">
        <f t="shared" si="47"/>
        <v>8.9539947162934733E-10</v>
      </c>
      <c r="AA550" s="3">
        <f t="shared" si="48"/>
        <v>-20.833751160216398</v>
      </c>
    </row>
    <row r="551" spans="1:27" x14ac:dyDescent="0.25">
      <c r="A551" t="s">
        <v>325</v>
      </c>
      <c r="B551" t="s">
        <v>222</v>
      </c>
      <c r="C551" t="s">
        <v>347</v>
      </c>
      <c r="D551" t="s">
        <v>340</v>
      </c>
      <c r="G551">
        <v>1</v>
      </c>
      <c r="M551">
        <v>1</v>
      </c>
      <c r="W551" s="3">
        <f t="shared" si="45"/>
        <v>18.385894216786006</v>
      </c>
      <c r="X551">
        <f t="shared" si="46"/>
        <v>1.0353986557210644E-8</v>
      </c>
      <c r="Y551" s="3">
        <f t="shared" si="49"/>
        <v>11.563538828507038</v>
      </c>
      <c r="Z551" s="5">
        <f t="shared" si="47"/>
        <v>8.9539947162934733E-10</v>
      </c>
      <c r="AA551" s="3">
        <f t="shared" si="48"/>
        <v>-20.833751160216398</v>
      </c>
    </row>
    <row r="552" spans="1:27" x14ac:dyDescent="0.25">
      <c r="A552" t="s">
        <v>325</v>
      </c>
      <c r="B552" t="s">
        <v>223</v>
      </c>
      <c r="C552" t="s">
        <v>347</v>
      </c>
      <c r="D552" t="s">
        <v>341</v>
      </c>
      <c r="E552">
        <v>24</v>
      </c>
      <c r="W552" s="3">
        <f t="shared" si="45"/>
        <v>0</v>
      </c>
      <c r="X552">
        <f t="shared" si="46"/>
        <v>1</v>
      </c>
      <c r="Y552" s="3">
        <f t="shared" si="49"/>
        <v>11.563538828507038</v>
      </c>
      <c r="Z552" s="5">
        <f t="shared" si="47"/>
        <v>8.6478716838373729E-2</v>
      </c>
      <c r="AA552" s="3">
        <f t="shared" si="48"/>
        <v>-2.4478569434303923</v>
      </c>
    </row>
    <row r="553" spans="1:27" x14ac:dyDescent="0.25">
      <c r="A553" t="s">
        <v>325</v>
      </c>
      <c r="B553" t="s">
        <v>224</v>
      </c>
      <c r="C553" t="s">
        <v>347</v>
      </c>
      <c r="D553" t="s">
        <v>342</v>
      </c>
      <c r="G553">
        <v>1</v>
      </c>
      <c r="M553">
        <v>1</v>
      </c>
      <c r="W553" s="3">
        <f t="shared" si="45"/>
        <v>18.385894216786006</v>
      </c>
      <c r="X553">
        <f t="shared" si="46"/>
        <v>1.0353986557210644E-8</v>
      </c>
      <c r="Y553" s="3">
        <f t="shared" si="49"/>
        <v>11.563538828507038</v>
      </c>
      <c r="Z553" s="5">
        <f t="shared" si="47"/>
        <v>8.9539947162934733E-10</v>
      </c>
      <c r="AA553" s="3">
        <f t="shared" si="48"/>
        <v>-20.833751160216398</v>
      </c>
    </row>
    <row r="554" spans="1:27" x14ac:dyDescent="0.25">
      <c r="A554" t="s">
        <v>325</v>
      </c>
      <c r="B554" t="s">
        <v>225</v>
      </c>
      <c r="C554" t="s">
        <v>347</v>
      </c>
      <c r="D554" t="s">
        <v>343</v>
      </c>
      <c r="G554">
        <v>1</v>
      </c>
      <c r="M554">
        <v>1</v>
      </c>
      <c r="W554" s="3">
        <f t="shared" si="45"/>
        <v>18.385894216786006</v>
      </c>
      <c r="X554">
        <f t="shared" si="46"/>
        <v>1.0353986557210644E-8</v>
      </c>
      <c r="Y554" s="3">
        <f t="shared" si="49"/>
        <v>11.563538828507038</v>
      </c>
      <c r="Z554" s="5">
        <f t="shared" si="47"/>
        <v>8.9539947162934733E-10</v>
      </c>
      <c r="AA554" s="3">
        <f t="shared" si="48"/>
        <v>-20.833751160216398</v>
      </c>
    </row>
    <row r="555" spans="1:27" x14ac:dyDescent="0.25">
      <c r="A555" t="s">
        <v>325</v>
      </c>
      <c r="B555" t="s">
        <v>226</v>
      </c>
      <c r="C555" t="s">
        <v>347</v>
      </c>
      <c r="D555" t="s">
        <v>344</v>
      </c>
      <c r="G555">
        <v>1</v>
      </c>
      <c r="M555">
        <v>1</v>
      </c>
      <c r="W555" s="3">
        <f t="shared" si="45"/>
        <v>18.385894216786006</v>
      </c>
      <c r="X555">
        <f t="shared" si="46"/>
        <v>1.0353986557210644E-8</v>
      </c>
      <c r="Y555" s="3">
        <f t="shared" si="49"/>
        <v>11.563538828507038</v>
      </c>
      <c r="Z555" s="5">
        <f t="shared" si="47"/>
        <v>8.9539947162934733E-10</v>
      </c>
      <c r="AA555" s="3">
        <f t="shared" si="48"/>
        <v>-20.833751160216398</v>
      </c>
    </row>
    <row r="556" spans="1:27" x14ac:dyDescent="0.25">
      <c r="A556" t="s">
        <v>325</v>
      </c>
      <c r="B556" t="s">
        <v>227</v>
      </c>
      <c r="C556" t="s">
        <v>347</v>
      </c>
      <c r="D556" t="s">
        <v>345</v>
      </c>
      <c r="G556">
        <v>1</v>
      </c>
      <c r="M556">
        <v>1</v>
      </c>
      <c r="W556" s="3">
        <f t="shared" si="45"/>
        <v>18.385894216786006</v>
      </c>
      <c r="X556">
        <f t="shared" si="46"/>
        <v>1.0353986557210644E-8</v>
      </c>
      <c r="Y556" s="3">
        <f t="shared" si="49"/>
        <v>11.563538828507038</v>
      </c>
      <c r="Z556" s="5">
        <f t="shared" si="47"/>
        <v>8.9539947162934733E-10</v>
      </c>
      <c r="AA556" s="3">
        <f t="shared" si="48"/>
        <v>-20.833751160216398</v>
      </c>
    </row>
    <row r="557" spans="1:27" x14ac:dyDescent="0.25">
      <c r="A557" t="s">
        <v>325</v>
      </c>
      <c r="B557" t="s">
        <v>228</v>
      </c>
      <c r="C557" t="s">
        <v>347</v>
      </c>
      <c r="D557" t="s">
        <v>346</v>
      </c>
      <c r="G557">
        <v>1</v>
      </c>
      <c r="M557">
        <v>1</v>
      </c>
      <c r="W557" s="3">
        <f t="shared" si="45"/>
        <v>18.385894216786006</v>
      </c>
      <c r="X557">
        <f t="shared" si="46"/>
        <v>1.0353986557210644E-8</v>
      </c>
      <c r="Y557" s="3">
        <f t="shared" si="49"/>
        <v>11.563538828507038</v>
      </c>
      <c r="Z557" s="5">
        <f t="shared" si="47"/>
        <v>8.9539947162934733E-10</v>
      </c>
      <c r="AA557" s="3">
        <f t="shared" si="48"/>
        <v>-20.833751160216398</v>
      </c>
    </row>
    <row r="558" spans="1:27" x14ac:dyDescent="0.25">
      <c r="A558" t="s">
        <v>325</v>
      </c>
      <c r="B558" t="s">
        <v>229</v>
      </c>
      <c r="C558" t="s">
        <v>347</v>
      </c>
      <c r="D558" t="s">
        <v>347</v>
      </c>
      <c r="G558">
        <v>1</v>
      </c>
      <c r="K558">
        <v>1</v>
      </c>
      <c r="M558">
        <v>1</v>
      </c>
      <c r="W558" s="3">
        <f t="shared" si="45"/>
        <v>28.604992965237752</v>
      </c>
      <c r="X558">
        <f t="shared" si="46"/>
        <v>3.775803635742361E-13</v>
      </c>
      <c r="Y558" s="3">
        <f t="shared" si="49"/>
        <v>11.563538828507038</v>
      </c>
      <c r="Z558" s="5">
        <f t="shared" si="47"/>
        <v>3.2652665345266563E-14</v>
      </c>
      <c r="AA558" s="3">
        <f t="shared" si="48"/>
        <v>-31.052849908668144</v>
      </c>
    </row>
    <row r="559" spans="1:27" x14ac:dyDescent="0.25">
      <c r="A559" t="s">
        <v>325</v>
      </c>
      <c r="B559" t="s">
        <v>230</v>
      </c>
      <c r="C559" t="s">
        <v>347</v>
      </c>
      <c r="D559" t="s">
        <v>348</v>
      </c>
      <c r="G559">
        <v>1</v>
      </c>
      <c r="M559">
        <v>1</v>
      </c>
      <c r="W559" s="3">
        <f t="shared" si="45"/>
        <v>18.385894216786006</v>
      </c>
      <c r="X559">
        <f t="shared" si="46"/>
        <v>1.0353986557210644E-8</v>
      </c>
      <c r="Y559" s="3">
        <f t="shared" si="49"/>
        <v>11.563538828507038</v>
      </c>
      <c r="Z559" s="5">
        <f t="shared" si="47"/>
        <v>8.9539947162934733E-10</v>
      </c>
      <c r="AA559" s="3">
        <f t="shared" si="48"/>
        <v>-20.833751160216398</v>
      </c>
    </row>
    <row r="560" spans="1:27" x14ac:dyDescent="0.25">
      <c r="A560" t="s">
        <v>325</v>
      </c>
      <c r="B560" t="s">
        <v>231</v>
      </c>
      <c r="C560" t="s">
        <v>347</v>
      </c>
      <c r="D560" t="s">
        <v>349</v>
      </c>
      <c r="G560">
        <v>1</v>
      </c>
      <c r="M560">
        <v>1</v>
      </c>
      <c r="Q560">
        <v>1</v>
      </c>
      <c r="W560" s="3">
        <f t="shared" si="45"/>
        <v>18.897203678607845</v>
      </c>
      <c r="X560">
        <f t="shared" si="46"/>
        <v>6.209386869731647E-9</v>
      </c>
      <c r="Y560" s="3">
        <f t="shared" si="49"/>
        <v>11.563538828507038</v>
      </c>
      <c r="Z560" s="5">
        <f t="shared" si="47"/>
        <v>5.3697980884743892E-10</v>
      </c>
      <c r="AA560" s="3">
        <f t="shared" si="48"/>
        <v>-21.345060622038236</v>
      </c>
    </row>
    <row r="561" spans="1:27" x14ac:dyDescent="0.25">
      <c r="A561" t="s">
        <v>325</v>
      </c>
      <c r="B561" t="s">
        <v>232</v>
      </c>
      <c r="C561" t="s">
        <v>347</v>
      </c>
      <c r="D561" t="s">
        <v>350</v>
      </c>
      <c r="G561">
        <v>1</v>
      </c>
      <c r="M561">
        <v>1</v>
      </c>
      <c r="Q561">
        <v>1</v>
      </c>
      <c r="W561" s="3">
        <f t="shared" si="45"/>
        <v>18.897203678607845</v>
      </c>
      <c r="X561">
        <f t="shared" si="46"/>
        <v>6.209386869731647E-9</v>
      </c>
      <c r="Y561" s="3">
        <f t="shared" si="49"/>
        <v>11.563538828507038</v>
      </c>
      <c r="Z561" s="5">
        <f t="shared" si="47"/>
        <v>5.3697980884743892E-10</v>
      </c>
      <c r="AA561" s="3">
        <f t="shared" si="48"/>
        <v>-21.345060622038236</v>
      </c>
    </row>
    <row r="562" spans="1:27" x14ac:dyDescent="0.25">
      <c r="A562" t="s">
        <v>325</v>
      </c>
      <c r="B562" t="s">
        <v>233</v>
      </c>
      <c r="C562" t="s">
        <v>347</v>
      </c>
      <c r="D562" t="s">
        <v>351</v>
      </c>
      <c r="G562">
        <v>1</v>
      </c>
      <c r="M562">
        <v>1</v>
      </c>
      <c r="Q562">
        <v>1</v>
      </c>
      <c r="W562" s="3">
        <f t="shared" si="45"/>
        <v>18.897203678607845</v>
      </c>
      <c r="X562">
        <f t="shared" si="46"/>
        <v>6.209386869731647E-9</v>
      </c>
      <c r="Y562" s="3">
        <f t="shared" si="49"/>
        <v>11.563538828507038</v>
      </c>
      <c r="Z562" s="5">
        <f t="shared" si="47"/>
        <v>5.3697980884743892E-10</v>
      </c>
      <c r="AA562" s="3">
        <f t="shared" si="48"/>
        <v>-21.345060622038236</v>
      </c>
    </row>
    <row r="563" spans="1:27" x14ac:dyDescent="0.25">
      <c r="A563" t="s">
        <v>325</v>
      </c>
      <c r="B563" t="s">
        <v>234</v>
      </c>
      <c r="C563" t="s">
        <v>347</v>
      </c>
      <c r="D563" t="s">
        <v>352</v>
      </c>
      <c r="G563">
        <v>1</v>
      </c>
      <c r="M563">
        <v>1</v>
      </c>
      <c r="Q563">
        <v>1</v>
      </c>
      <c r="W563" s="3">
        <f t="shared" si="45"/>
        <v>18.897203678607845</v>
      </c>
      <c r="X563">
        <f t="shared" si="46"/>
        <v>6.209386869731647E-9</v>
      </c>
      <c r="Y563" s="3">
        <f t="shared" si="49"/>
        <v>11.563538828507038</v>
      </c>
      <c r="Z563" s="5">
        <f t="shared" si="47"/>
        <v>5.3697980884743892E-10</v>
      </c>
      <c r="AA563" s="3">
        <f t="shared" si="48"/>
        <v>-21.345060622038236</v>
      </c>
    </row>
    <row r="564" spans="1:27" x14ac:dyDescent="0.25">
      <c r="A564" t="s">
        <v>325</v>
      </c>
      <c r="B564" t="s">
        <v>235</v>
      </c>
      <c r="C564" t="s">
        <v>348</v>
      </c>
      <c r="D564" t="s">
        <v>328</v>
      </c>
      <c r="M564">
        <v>1</v>
      </c>
      <c r="W564" s="3">
        <f t="shared" si="45"/>
        <v>4.3499286950950804</v>
      </c>
      <c r="X564">
        <f t="shared" si="46"/>
        <v>1.2907732932336146E-2</v>
      </c>
      <c r="Y564" s="3">
        <f t="shared" si="49"/>
        <v>11.563538828507038</v>
      </c>
      <c r="Z564" s="5">
        <f t="shared" si="47"/>
        <v>1.1162441812808488E-3</v>
      </c>
      <c r="AA564" s="3">
        <f t="shared" si="48"/>
        <v>-6.7977856385254727</v>
      </c>
    </row>
    <row r="565" spans="1:27" x14ac:dyDescent="0.25">
      <c r="A565" t="s">
        <v>325</v>
      </c>
      <c r="B565" t="s">
        <v>236</v>
      </c>
      <c r="C565" t="s">
        <v>348</v>
      </c>
      <c r="D565" t="s">
        <v>336</v>
      </c>
      <c r="E565">
        <v>1</v>
      </c>
      <c r="M565">
        <v>1</v>
      </c>
      <c r="W565" s="3">
        <f t="shared" si="45"/>
        <v>4.3499286950950804</v>
      </c>
      <c r="X565">
        <f t="shared" si="46"/>
        <v>1.2907732932336146E-2</v>
      </c>
      <c r="Y565" s="3">
        <f t="shared" si="49"/>
        <v>11.563538828507038</v>
      </c>
      <c r="Z565" s="5">
        <f t="shared" si="47"/>
        <v>1.1162441812808488E-3</v>
      </c>
      <c r="AA565" s="3">
        <f t="shared" si="48"/>
        <v>-6.7977856385254727</v>
      </c>
    </row>
    <row r="566" spans="1:27" x14ac:dyDescent="0.25">
      <c r="A566" t="s">
        <v>325</v>
      </c>
      <c r="B566" t="s">
        <v>237</v>
      </c>
      <c r="C566" t="s">
        <v>348</v>
      </c>
      <c r="D566" t="s">
        <v>337</v>
      </c>
      <c r="M566">
        <v>1</v>
      </c>
      <c r="W566" s="3">
        <f t="shared" si="45"/>
        <v>4.3499286950950804</v>
      </c>
      <c r="X566">
        <f t="shared" si="46"/>
        <v>1.2907732932336146E-2</v>
      </c>
      <c r="Y566" s="3">
        <f t="shared" si="49"/>
        <v>11.563538828507038</v>
      </c>
      <c r="Z566" s="5">
        <f t="shared" si="47"/>
        <v>1.1162441812808488E-3</v>
      </c>
      <c r="AA566" s="3">
        <f t="shared" si="48"/>
        <v>-6.7977856385254727</v>
      </c>
    </row>
    <row r="567" spans="1:27" x14ac:dyDescent="0.25">
      <c r="A567" t="s">
        <v>325</v>
      </c>
      <c r="B567" t="s">
        <v>238</v>
      </c>
      <c r="C567" t="s">
        <v>348</v>
      </c>
      <c r="D567" t="s">
        <v>338</v>
      </c>
      <c r="E567">
        <v>83</v>
      </c>
      <c r="W567" s="3">
        <f t="shared" si="45"/>
        <v>0</v>
      </c>
      <c r="X567">
        <f t="shared" si="46"/>
        <v>1</v>
      </c>
      <c r="Y567" s="3">
        <f t="shared" si="49"/>
        <v>11.563538828507038</v>
      </c>
      <c r="Z567" s="5">
        <f t="shared" si="47"/>
        <v>8.6478716838373729E-2</v>
      </c>
      <c r="AA567" s="3">
        <f t="shared" si="48"/>
        <v>-2.4478569434303923</v>
      </c>
    </row>
    <row r="568" spans="1:27" x14ac:dyDescent="0.25">
      <c r="A568" t="s">
        <v>325</v>
      </c>
      <c r="B568" t="s">
        <v>239</v>
      </c>
      <c r="C568" t="s">
        <v>348</v>
      </c>
      <c r="D568" t="s">
        <v>339</v>
      </c>
      <c r="E568">
        <v>1</v>
      </c>
      <c r="M568">
        <v>1</v>
      </c>
      <c r="W568" s="3">
        <f t="shared" si="45"/>
        <v>4.3499286950950804</v>
      </c>
      <c r="X568">
        <f t="shared" si="46"/>
        <v>1.2907732932336146E-2</v>
      </c>
      <c r="Y568" s="3">
        <f t="shared" si="49"/>
        <v>11.563538828507038</v>
      </c>
      <c r="Z568" s="5">
        <f t="shared" si="47"/>
        <v>1.1162441812808488E-3</v>
      </c>
      <c r="AA568" s="3">
        <f t="shared" si="48"/>
        <v>-6.7977856385254727</v>
      </c>
    </row>
    <row r="569" spans="1:27" x14ac:dyDescent="0.25">
      <c r="A569" t="s">
        <v>325</v>
      </c>
      <c r="B569" t="s">
        <v>240</v>
      </c>
      <c r="C569" t="s">
        <v>348</v>
      </c>
      <c r="D569" t="s">
        <v>340</v>
      </c>
      <c r="M569">
        <v>1</v>
      </c>
      <c r="W569" s="3">
        <f t="shared" si="45"/>
        <v>4.3499286950950804</v>
      </c>
      <c r="X569">
        <f t="shared" si="46"/>
        <v>1.2907732932336146E-2</v>
      </c>
      <c r="Y569" s="3">
        <f t="shared" si="49"/>
        <v>11.563538828507038</v>
      </c>
      <c r="Z569" s="5">
        <f t="shared" si="47"/>
        <v>1.1162441812808488E-3</v>
      </c>
      <c r="AA569" s="3">
        <f t="shared" si="48"/>
        <v>-6.7977856385254727</v>
      </c>
    </row>
    <row r="570" spans="1:27" x14ac:dyDescent="0.25">
      <c r="A570" t="s">
        <v>325</v>
      </c>
      <c r="B570" t="s">
        <v>241</v>
      </c>
      <c r="C570" t="s">
        <v>348</v>
      </c>
      <c r="D570" t="s">
        <v>341</v>
      </c>
      <c r="M570">
        <v>1</v>
      </c>
      <c r="W570" s="3">
        <f t="shared" si="45"/>
        <v>4.3499286950950804</v>
      </c>
      <c r="X570">
        <f t="shared" si="46"/>
        <v>1.2907732932336146E-2</v>
      </c>
      <c r="Y570" s="3">
        <f t="shared" si="49"/>
        <v>11.563538828507038</v>
      </c>
      <c r="Z570" s="5">
        <f t="shared" si="47"/>
        <v>1.1162441812808488E-3</v>
      </c>
      <c r="AA570" s="3">
        <f t="shared" si="48"/>
        <v>-6.7977856385254727</v>
      </c>
    </row>
    <row r="571" spans="1:27" x14ac:dyDescent="0.25">
      <c r="A571" t="s">
        <v>325</v>
      </c>
      <c r="B571" t="s">
        <v>242</v>
      </c>
      <c r="C571" t="s">
        <v>348</v>
      </c>
      <c r="D571" t="s">
        <v>342</v>
      </c>
      <c r="E571">
        <v>50</v>
      </c>
      <c r="W571" s="3">
        <f t="shared" si="45"/>
        <v>0</v>
      </c>
      <c r="X571">
        <f t="shared" si="46"/>
        <v>1</v>
      </c>
      <c r="Y571" s="3">
        <f t="shared" si="49"/>
        <v>11.563538828507038</v>
      </c>
      <c r="Z571" s="5">
        <f t="shared" si="47"/>
        <v>8.6478716838373729E-2</v>
      </c>
      <c r="AA571" s="3">
        <f t="shared" si="48"/>
        <v>-2.4478569434303923</v>
      </c>
    </row>
    <row r="572" spans="1:27" x14ac:dyDescent="0.25">
      <c r="A572" t="s">
        <v>325</v>
      </c>
      <c r="B572" t="s">
        <v>243</v>
      </c>
      <c r="C572" t="s">
        <v>348</v>
      </c>
      <c r="D572" t="s">
        <v>343</v>
      </c>
      <c r="E572">
        <v>41</v>
      </c>
      <c r="W572" s="3">
        <f t="shared" si="45"/>
        <v>0</v>
      </c>
      <c r="X572">
        <f t="shared" si="46"/>
        <v>1</v>
      </c>
      <c r="Y572" s="3">
        <f t="shared" si="49"/>
        <v>11.563538828507038</v>
      </c>
      <c r="Z572" s="5">
        <f t="shared" si="47"/>
        <v>8.6478716838373729E-2</v>
      </c>
      <c r="AA572" s="3">
        <f t="shared" si="48"/>
        <v>-2.4478569434303923</v>
      </c>
    </row>
    <row r="573" spans="1:27" x14ac:dyDescent="0.25">
      <c r="A573" t="s">
        <v>325</v>
      </c>
      <c r="B573" t="s">
        <v>244</v>
      </c>
      <c r="C573" t="s">
        <v>348</v>
      </c>
      <c r="D573" t="s">
        <v>344</v>
      </c>
      <c r="E573">
        <v>1</v>
      </c>
      <c r="M573">
        <v>1</v>
      </c>
      <c r="W573" s="3">
        <f t="shared" si="45"/>
        <v>4.3499286950950804</v>
      </c>
      <c r="X573">
        <f t="shared" si="46"/>
        <v>1.2907732932336146E-2</v>
      </c>
      <c r="Y573" s="3">
        <f t="shared" si="49"/>
        <v>11.563538828507038</v>
      </c>
      <c r="Z573" s="5">
        <f t="shared" si="47"/>
        <v>1.1162441812808488E-3</v>
      </c>
      <c r="AA573" s="3">
        <f t="shared" si="48"/>
        <v>-6.7977856385254727</v>
      </c>
    </row>
    <row r="574" spans="1:27" x14ac:dyDescent="0.25">
      <c r="A574" t="s">
        <v>325</v>
      </c>
      <c r="B574" t="s">
        <v>245</v>
      </c>
      <c r="C574" t="s">
        <v>348</v>
      </c>
      <c r="D574" t="s">
        <v>345</v>
      </c>
      <c r="M574">
        <v>1</v>
      </c>
      <c r="W574" s="3">
        <f t="shared" si="45"/>
        <v>4.3499286950950804</v>
      </c>
      <c r="X574">
        <f t="shared" si="46"/>
        <v>1.2907732932336146E-2</v>
      </c>
      <c r="Y574" s="3">
        <f t="shared" si="49"/>
        <v>11.563538828507038</v>
      </c>
      <c r="Z574" s="5">
        <f t="shared" si="47"/>
        <v>1.1162441812808488E-3</v>
      </c>
      <c r="AA574" s="3">
        <f t="shared" si="48"/>
        <v>-6.7977856385254727</v>
      </c>
    </row>
    <row r="575" spans="1:27" x14ac:dyDescent="0.25">
      <c r="A575" t="s">
        <v>325</v>
      </c>
      <c r="B575" t="s">
        <v>246</v>
      </c>
      <c r="C575" t="s">
        <v>348</v>
      </c>
      <c r="D575" t="s">
        <v>346</v>
      </c>
      <c r="M575">
        <v>1</v>
      </c>
      <c r="W575" s="3">
        <f t="shared" si="45"/>
        <v>4.3499286950950804</v>
      </c>
      <c r="X575">
        <f t="shared" si="46"/>
        <v>1.2907732932336146E-2</v>
      </c>
      <c r="Y575" s="3">
        <f t="shared" si="49"/>
        <v>11.563538828507038</v>
      </c>
      <c r="Z575" s="5">
        <f t="shared" si="47"/>
        <v>1.1162441812808488E-3</v>
      </c>
      <c r="AA575" s="3">
        <f t="shared" si="48"/>
        <v>-6.7977856385254727</v>
      </c>
    </row>
    <row r="576" spans="1:27" x14ac:dyDescent="0.25">
      <c r="A576" t="s">
        <v>325</v>
      </c>
      <c r="B576" t="s">
        <v>247</v>
      </c>
      <c r="C576" t="s">
        <v>348</v>
      </c>
      <c r="D576" t="s">
        <v>347</v>
      </c>
      <c r="M576">
        <v>1</v>
      </c>
      <c r="W576" s="3">
        <f t="shared" si="45"/>
        <v>4.3499286950950804</v>
      </c>
      <c r="X576">
        <f t="shared" si="46"/>
        <v>1.2907732932336146E-2</v>
      </c>
      <c r="Y576" s="3">
        <f t="shared" si="49"/>
        <v>11.563538828507038</v>
      </c>
      <c r="Z576" s="5">
        <f t="shared" si="47"/>
        <v>1.1162441812808488E-3</v>
      </c>
      <c r="AA576" s="3">
        <f t="shared" si="48"/>
        <v>-6.7977856385254727</v>
      </c>
    </row>
    <row r="577" spans="1:27" x14ac:dyDescent="0.25">
      <c r="A577" t="s">
        <v>325</v>
      </c>
      <c r="B577" t="s">
        <v>248</v>
      </c>
      <c r="C577" t="s">
        <v>348</v>
      </c>
      <c r="D577" t="s">
        <v>348</v>
      </c>
      <c r="K577">
        <v>1</v>
      </c>
      <c r="M577">
        <v>1</v>
      </c>
      <c r="W577" s="3">
        <f t="shared" si="45"/>
        <v>14.569027443546826</v>
      </c>
      <c r="X577">
        <f t="shared" si="46"/>
        <v>4.7070821142958825E-7</v>
      </c>
      <c r="Y577" s="3">
        <f t="shared" si="49"/>
        <v>11.563538828507038</v>
      </c>
      <c r="Z577" s="5">
        <f t="shared" si="47"/>
        <v>4.0706242129716715E-8</v>
      </c>
      <c r="AA577" s="3">
        <f t="shared" si="48"/>
        <v>-17.016884386977218</v>
      </c>
    </row>
    <row r="578" spans="1:27" x14ac:dyDescent="0.25">
      <c r="A578" t="s">
        <v>325</v>
      </c>
      <c r="B578" t="s">
        <v>249</v>
      </c>
      <c r="C578" t="s">
        <v>348</v>
      </c>
      <c r="D578" t="s">
        <v>349</v>
      </c>
      <c r="E578">
        <v>5</v>
      </c>
      <c r="M578">
        <v>1</v>
      </c>
      <c r="Q578">
        <v>1</v>
      </c>
      <c r="W578" s="3">
        <f t="shared" si="45"/>
        <v>4.8612381569169205</v>
      </c>
      <c r="X578">
        <f t="shared" si="46"/>
        <v>7.7408935143182958E-3</v>
      </c>
      <c r="Y578" s="3">
        <f t="shared" si="49"/>
        <v>11.563538828507038</v>
      </c>
      <c r="Z578" s="5">
        <f t="shared" si="47"/>
        <v>6.6942253830073561E-4</v>
      </c>
      <c r="AA578" s="3">
        <f t="shared" si="48"/>
        <v>-7.3090951003473128</v>
      </c>
    </row>
    <row r="579" spans="1:27" x14ac:dyDescent="0.25">
      <c r="A579" t="s">
        <v>325</v>
      </c>
      <c r="B579" t="s">
        <v>250</v>
      </c>
      <c r="C579" t="s">
        <v>348</v>
      </c>
      <c r="D579" t="s">
        <v>350</v>
      </c>
      <c r="M579">
        <v>1</v>
      </c>
      <c r="Q579">
        <v>1</v>
      </c>
      <c r="W579" s="3">
        <f t="shared" si="45"/>
        <v>4.8612381569169205</v>
      </c>
      <c r="X579">
        <f t="shared" si="46"/>
        <v>7.7408935143182958E-3</v>
      </c>
      <c r="Y579" s="3">
        <f t="shared" si="49"/>
        <v>11.563538828507038</v>
      </c>
      <c r="Z579" s="5">
        <f t="shared" si="47"/>
        <v>6.6942253830073561E-4</v>
      </c>
      <c r="AA579" s="3">
        <f t="shared" si="48"/>
        <v>-7.3090951003473128</v>
      </c>
    </row>
    <row r="580" spans="1:27" x14ac:dyDescent="0.25">
      <c r="A580" t="s">
        <v>325</v>
      </c>
      <c r="B580" t="s">
        <v>251</v>
      </c>
      <c r="C580" t="s">
        <v>348</v>
      </c>
      <c r="D580" t="s">
        <v>351</v>
      </c>
      <c r="E580">
        <v>1</v>
      </c>
      <c r="M580">
        <v>1</v>
      </c>
      <c r="Q580">
        <v>1</v>
      </c>
      <c r="W580" s="3">
        <f t="shared" si="45"/>
        <v>4.8612381569169205</v>
      </c>
      <c r="X580">
        <f t="shared" si="46"/>
        <v>7.7408935143182958E-3</v>
      </c>
      <c r="Y580" s="3">
        <f t="shared" si="49"/>
        <v>11.563538828507038</v>
      </c>
      <c r="Z580" s="5">
        <f t="shared" si="47"/>
        <v>6.6942253830073561E-4</v>
      </c>
      <c r="AA580" s="3">
        <f t="shared" si="48"/>
        <v>-7.3090951003473128</v>
      </c>
    </row>
    <row r="581" spans="1:27" x14ac:dyDescent="0.25">
      <c r="A581" t="s">
        <v>325</v>
      </c>
      <c r="B581" t="s">
        <v>252</v>
      </c>
      <c r="C581" t="s">
        <v>348</v>
      </c>
      <c r="D581" t="s">
        <v>352</v>
      </c>
      <c r="M581">
        <v>1</v>
      </c>
      <c r="Q581">
        <v>1</v>
      </c>
      <c r="W581" s="3">
        <f t="shared" si="45"/>
        <v>4.8612381569169205</v>
      </c>
      <c r="X581">
        <f t="shared" si="46"/>
        <v>7.7408935143182958E-3</v>
      </c>
      <c r="Y581" s="3">
        <f t="shared" si="49"/>
        <v>11.563538828507038</v>
      </c>
      <c r="Z581" s="5">
        <f t="shared" si="47"/>
        <v>6.6942253830073561E-4</v>
      </c>
      <c r="AA581" s="3">
        <f t="shared" si="48"/>
        <v>-7.3090951003473128</v>
      </c>
    </row>
    <row r="582" spans="1:27" x14ac:dyDescent="0.25">
      <c r="A582" t="s">
        <v>325</v>
      </c>
      <c r="B582" t="s">
        <v>253</v>
      </c>
      <c r="C582" t="s">
        <v>349</v>
      </c>
      <c r="D582" t="s">
        <v>328</v>
      </c>
      <c r="M582">
        <v>1</v>
      </c>
      <c r="W582" s="3">
        <f t="shared" ref="W582:W645" si="50">SUMPRODUCT(F$2:V$2,F582:V582)</f>
        <v>4.3499286950950804</v>
      </c>
      <c r="X582">
        <f t="shared" si="46"/>
        <v>1.2907732932336146E-2</v>
      </c>
      <c r="Y582" s="3">
        <f t="shared" si="49"/>
        <v>11.563538828507038</v>
      </c>
      <c r="Z582" s="5">
        <f t="shared" si="47"/>
        <v>1.1162441812808488E-3</v>
      </c>
      <c r="AA582" s="3">
        <f t="shared" si="48"/>
        <v>-6.7977856385254727</v>
      </c>
    </row>
    <row r="583" spans="1:27" x14ac:dyDescent="0.25">
      <c r="A583" t="s">
        <v>325</v>
      </c>
      <c r="B583" t="s">
        <v>254</v>
      </c>
      <c r="C583" t="s">
        <v>349</v>
      </c>
      <c r="D583" t="s">
        <v>336</v>
      </c>
      <c r="M583">
        <v>1</v>
      </c>
      <c r="W583" s="3">
        <f t="shared" si="50"/>
        <v>4.3499286950950804</v>
      </c>
      <c r="X583">
        <f t="shared" si="46"/>
        <v>1.2907732932336146E-2</v>
      </c>
      <c r="Y583" s="3">
        <f t="shared" si="49"/>
        <v>11.563538828507038</v>
      </c>
      <c r="Z583" s="5">
        <f t="shared" si="47"/>
        <v>1.1162441812808488E-3</v>
      </c>
      <c r="AA583" s="3">
        <f t="shared" si="48"/>
        <v>-6.7977856385254727</v>
      </c>
    </row>
    <row r="584" spans="1:27" x14ac:dyDescent="0.25">
      <c r="A584" t="s">
        <v>325</v>
      </c>
      <c r="B584" t="s">
        <v>255</v>
      </c>
      <c r="C584" t="s">
        <v>349</v>
      </c>
      <c r="D584" t="s">
        <v>337</v>
      </c>
      <c r="M584">
        <v>1</v>
      </c>
      <c r="W584" s="3">
        <f t="shared" si="50"/>
        <v>4.3499286950950804</v>
      </c>
      <c r="X584">
        <f t="shared" si="46"/>
        <v>1.2907732932336146E-2</v>
      </c>
      <c r="Y584" s="3">
        <f t="shared" si="49"/>
        <v>11.563538828507038</v>
      </c>
      <c r="Z584" s="5">
        <f t="shared" si="47"/>
        <v>1.1162441812808488E-3</v>
      </c>
      <c r="AA584" s="3">
        <f t="shared" si="48"/>
        <v>-6.7977856385254727</v>
      </c>
    </row>
    <row r="585" spans="1:27" x14ac:dyDescent="0.25">
      <c r="A585" t="s">
        <v>325</v>
      </c>
      <c r="B585" t="s">
        <v>256</v>
      </c>
      <c r="C585" t="s">
        <v>349</v>
      </c>
      <c r="D585" t="s">
        <v>338</v>
      </c>
      <c r="M585">
        <v>1</v>
      </c>
      <c r="W585" s="3">
        <f t="shared" si="50"/>
        <v>4.3499286950950804</v>
      </c>
      <c r="X585">
        <f t="shared" si="46"/>
        <v>1.2907732932336146E-2</v>
      </c>
      <c r="Y585" s="3">
        <f t="shared" si="49"/>
        <v>11.563538828507038</v>
      </c>
      <c r="Z585" s="5">
        <f t="shared" si="47"/>
        <v>1.1162441812808488E-3</v>
      </c>
      <c r="AA585" s="3">
        <f t="shared" si="48"/>
        <v>-6.7977856385254727</v>
      </c>
    </row>
    <row r="586" spans="1:27" x14ac:dyDescent="0.25">
      <c r="A586" t="s">
        <v>325</v>
      </c>
      <c r="B586" t="s">
        <v>257</v>
      </c>
      <c r="C586" t="s">
        <v>349</v>
      </c>
      <c r="D586" t="s">
        <v>339</v>
      </c>
      <c r="E586">
        <v>1</v>
      </c>
      <c r="M586">
        <v>1</v>
      </c>
      <c r="W586" s="3">
        <f t="shared" si="50"/>
        <v>4.3499286950950804</v>
      </c>
      <c r="X586">
        <f t="shared" si="46"/>
        <v>1.2907732932336146E-2</v>
      </c>
      <c r="Y586" s="3">
        <f t="shared" si="49"/>
        <v>11.563538828507038</v>
      </c>
      <c r="Z586" s="5">
        <f t="shared" si="47"/>
        <v>1.1162441812808488E-3</v>
      </c>
      <c r="AA586" s="3">
        <f t="shared" si="48"/>
        <v>-6.7977856385254727</v>
      </c>
    </row>
    <row r="587" spans="1:27" x14ac:dyDescent="0.25">
      <c r="A587" t="s">
        <v>325</v>
      </c>
      <c r="B587" t="s">
        <v>258</v>
      </c>
      <c r="C587" t="s">
        <v>349</v>
      </c>
      <c r="D587" t="s">
        <v>340</v>
      </c>
      <c r="M587">
        <v>1</v>
      </c>
      <c r="W587" s="3">
        <f t="shared" si="50"/>
        <v>4.3499286950950804</v>
      </c>
      <c r="X587">
        <f t="shared" ref="X587:X650" si="51">EXP(-W587)</f>
        <v>1.2907732932336146E-2</v>
      </c>
      <c r="Y587" s="3">
        <f t="shared" si="49"/>
        <v>11.563538828507038</v>
      </c>
      <c r="Z587" s="5">
        <f t="shared" ref="Z587:Z650" si="52">X587/Y587</f>
        <v>1.1162441812808488E-3</v>
      </c>
      <c r="AA587" s="3">
        <f t="shared" ref="AA587:AA650" si="53">LN(Z587)</f>
        <v>-6.7977856385254727</v>
      </c>
    </row>
    <row r="588" spans="1:27" x14ac:dyDescent="0.25">
      <c r="A588" t="s">
        <v>325</v>
      </c>
      <c r="B588" t="s">
        <v>259</v>
      </c>
      <c r="C588" t="s">
        <v>349</v>
      </c>
      <c r="D588" t="s">
        <v>341</v>
      </c>
      <c r="M588">
        <v>1</v>
      </c>
      <c r="W588" s="3">
        <f t="shared" si="50"/>
        <v>4.3499286950950804</v>
      </c>
      <c r="X588">
        <f t="shared" si="51"/>
        <v>1.2907732932336146E-2</v>
      </c>
      <c r="Y588" s="3">
        <f t="shared" ref="Y588:Y651" si="54">Y$330</f>
        <v>11.563538828507038</v>
      </c>
      <c r="Z588" s="5">
        <f t="shared" si="52"/>
        <v>1.1162441812808488E-3</v>
      </c>
      <c r="AA588" s="3">
        <f t="shared" si="53"/>
        <v>-6.7977856385254727</v>
      </c>
    </row>
    <row r="589" spans="1:27" x14ac:dyDescent="0.25">
      <c r="A589" t="s">
        <v>325</v>
      </c>
      <c r="B589" t="s">
        <v>260</v>
      </c>
      <c r="C589" t="s">
        <v>349</v>
      </c>
      <c r="D589" t="s">
        <v>342</v>
      </c>
      <c r="M589">
        <v>1</v>
      </c>
      <c r="W589" s="3">
        <f t="shared" si="50"/>
        <v>4.3499286950950804</v>
      </c>
      <c r="X589">
        <f t="shared" si="51"/>
        <v>1.2907732932336146E-2</v>
      </c>
      <c r="Y589" s="3">
        <f t="shared" si="54"/>
        <v>11.563538828507038</v>
      </c>
      <c r="Z589" s="5">
        <f t="shared" si="52"/>
        <v>1.1162441812808488E-3</v>
      </c>
      <c r="AA589" s="3">
        <f t="shared" si="53"/>
        <v>-6.7977856385254727</v>
      </c>
    </row>
    <row r="590" spans="1:27" x14ac:dyDescent="0.25">
      <c r="A590" t="s">
        <v>325</v>
      </c>
      <c r="B590" t="s">
        <v>261</v>
      </c>
      <c r="C590" t="s">
        <v>349</v>
      </c>
      <c r="D590" t="s">
        <v>343</v>
      </c>
      <c r="M590">
        <v>1</v>
      </c>
      <c r="W590" s="3">
        <f t="shared" si="50"/>
        <v>4.3499286950950804</v>
      </c>
      <c r="X590">
        <f t="shared" si="51"/>
        <v>1.2907732932336146E-2</v>
      </c>
      <c r="Y590" s="3">
        <f t="shared" si="54"/>
        <v>11.563538828507038</v>
      </c>
      <c r="Z590" s="5">
        <f t="shared" si="52"/>
        <v>1.1162441812808488E-3</v>
      </c>
      <c r="AA590" s="3">
        <f t="shared" si="53"/>
        <v>-6.7977856385254727</v>
      </c>
    </row>
    <row r="591" spans="1:27" x14ac:dyDescent="0.25">
      <c r="A591" t="s">
        <v>325</v>
      </c>
      <c r="B591" t="s">
        <v>262</v>
      </c>
      <c r="C591" t="s">
        <v>349</v>
      </c>
      <c r="D591" t="s">
        <v>344</v>
      </c>
      <c r="M591">
        <v>1</v>
      </c>
      <c r="W591" s="3">
        <f t="shared" si="50"/>
        <v>4.3499286950950804</v>
      </c>
      <c r="X591">
        <f t="shared" si="51"/>
        <v>1.2907732932336146E-2</v>
      </c>
      <c r="Y591" s="3">
        <f t="shared" si="54"/>
        <v>11.563538828507038</v>
      </c>
      <c r="Z591" s="5">
        <f t="shared" si="52"/>
        <v>1.1162441812808488E-3</v>
      </c>
      <c r="AA591" s="3">
        <f t="shared" si="53"/>
        <v>-6.7977856385254727</v>
      </c>
    </row>
    <row r="592" spans="1:27" x14ac:dyDescent="0.25">
      <c r="A592" t="s">
        <v>325</v>
      </c>
      <c r="B592" t="s">
        <v>263</v>
      </c>
      <c r="C592" t="s">
        <v>349</v>
      </c>
      <c r="D592" t="s">
        <v>345</v>
      </c>
      <c r="E592">
        <v>1</v>
      </c>
      <c r="M592">
        <v>1</v>
      </c>
      <c r="W592" s="3">
        <f t="shared" si="50"/>
        <v>4.3499286950950804</v>
      </c>
      <c r="X592">
        <f t="shared" si="51"/>
        <v>1.2907732932336146E-2</v>
      </c>
      <c r="Y592" s="3">
        <f t="shared" si="54"/>
        <v>11.563538828507038</v>
      </c>
      <c r="Z592" s="5">
        <f t="shared" si="52"/>
        <v>1.1162441812808488E-3</v>
      </c>
      <c r="AA592" s="3">
        <f t="shared" si="53"/>
        <v>-6.7977856385254727</v>
      </c>
    </row>
    <row r="593" spans="1:27" x14ac:dyDescent="0.25">
      <c r="A593" t="s">
        <v>325</v>
      </c>
      <c r="B593" t="s">
        <v>264</v>
      </c>
      <c r="C593" t="s">
        <v>349</v>
      </c>
      <c r="D593" t="s">
        <v>346</v>
      </c>
      <c r="M593">
        <v>1</v>
      </c>
      <c r="W593" s="3">
        <f t="shared" si="50"/>
        <v>4.3499286950950804</v>
      </c>
      <c r="X593">
        <f t="shared" si="51"/>
        <v>1.2907732932336146E-2</v>
      </c>
      <c r="Y593" s="3">
        <f t="shared" si="54"/>
        <v>11.563538828507038</v>
      </c>
      <c r="Z593" s="5">
        <f t="shared" si="52"/>
        <v>1.1162441812808488E-3</v>
      </c>
      <c r="AA593" s="3">
        <f t="shared" si="53"/>
        <v>-6.7977856385254727</v>
      </c>
    </row>
    <row r="594" spans="1:27" x14ac:dyDescent="0.25">
      <c r="A594" t="s">
        <v>325</v>
      </c>
      <c r="B594" t="s">
        <v>265</v>
      </c>
      <c r="C594" t="s">
        <v>349</v>
      </c>
      <c r="D594" t="s">
        <v>347</v>
      </c>
      <c r="M594">
        <v>1</v>
      </c>
      <c r="W594" s="3">
        <f t="shared" si="50"/>
        <v>4.3499286950950804</v>
      </c>
      <c r="X594">
        <f t="shared" si="51"/>
        <v>1.2907732932336146E-2</v>
      </c>
      <c r="Y594" s="3">
        <f t="shared" si="54"/>
        <v>11.563538828507038</v>
      </c>
      <c r="Z594" s="5">
        <f t="shared" si="52"/>
        <v>1.1162441812808488E-3</v>
      </c>
      <c r="AA594" s="3">
        <f t="shared" si="53"/>
        <v>-6.7977856385254727</v>
      </c>
    </row>
    <row r="595" spans="1:27" x14ac:dyDescent="0.25">
      <c r="A595" t="s">
        <v>325</v>
      </c>
      <c r="B595" t="s">
        <v>266</v>
      </c>
      <c r="C595" t="s">
        <v>349</v>
      </c>
      <c r="D595" t="s">
        <v>348</v>
      </c>
      <c r="M595">
        <v>1</v>
      </c>
      <c r="W595" s="3">
        <f t="shared" si="50"/>
        <v>4.3499286950950804</v>
      </c>
      <c r="X595">
        <f t="shared" si="51"/>
        <v>1.2907732932336146E-2</v>
      </c>
      <c r="Y595" s="3">
        <f t="shared" si="54"/>
        <v>11.563538828507038</v>
      </c>
      <c r="Z595" s="5">
        <f t="shared" si="52"/>
        <v>1.1162441812808488E-3</v>
      </c>
      <c r="AA595" s="3">
        <f t="shared" si="53"/>
        <v>-6.7977856385254727</v>
      </c>
    </row>
    <row r="596" spans="1:27" x14ac:dyDescent="0.25">
      <c r="A596" t="s">
        <v>325</v>
      </c>
      <c r="B596" t="s">
        <v>267</v>
      </c>
      <c r="C596" t="s">
        <v>349</v>
      </c>
      <c r="D596" t="s">
        <v>349</v>
      </c>
      <c r="K596">
        <v>1</v>
      </c>
      <c r="M596">
        <v>1</v>
      </c>
      <c r="W596" s="3">
        <f t="shared" si="50"/>
        <v>14.569027443546826</v>
      </c>
      <c r="X596">
        <f t="shared" si="51"/>
        <v>4.7070821142958825E-7</v>
      </c>
      <c r="Y596" s="3">
        <f t="shared" si="54"/>
        <v>11.563538828507038</v>
      </c>
      <c r="Z596" s="5">
        <f t="shared" si="52"/>
        <v>4.0706242129716715E-8</v>
      </c>
      <c r="AA596" s="3">
        <f t="shared" si="53"/>
        <v>-17.016884386977218</v>
      </c>
    </row>
    <row r="597" spans="1:27" x14ac:dyDescent="0.25">
      <c r="A597" t="s">
        <v>325</v>
      </c>
      <c r="B597" t="s">
        <v>268</v>
      </c>
      <c r="C597" t="s">
        <v>349</v>
      </c>
      <c r="D597" t="s">
        <v>350</v>
      </c>
      <c r="M597">
        <v>1</v>
      </c>
      <c r="W597" s="3">
        <f t="shared" si="50"/>
        <v>4.3499286950950804</v>
      </c>
      <c r="X597">
        <f t="shared" si="51"/>
        <v>1.2907732932336146E-2</v>
      </c>
      <c r="Y597" s="3">
        <f t="shared" si="54"/>
        <v>11.563538828507038</v>
      </c>
      <c r="Z597" s="5">
        <f t="shared" si="52"/>
        <v>1.1162441812808488E-3</v>
      </c>
      <c r="AA597" s="3">
        <f t="shared" si="53"/>
        <v>-6.7977856385254727</v>
      </c>
    </row>
    <row r="598" spans="1:27" x14ac:dyDescent="0.25">
      <c r="A598" t="s">
        <v>325</v>
      </c>
      <c r="B598" t="s">
        <v>269</v>
      </c>
      <c r="C598" t="s">
        <v>349</v>
      </c>
      <c r="D598" t="s">
        <v>351</v>
      </c>
      <c r="M598">
        <v>1</v>
      </c>
      <c r="Q598">
        <v>1</v>
      </c>
      <c r="W598" s="3">
        <f t="shared" si="50"/>
        <v>4.8612381569169205</v>
      </c>
      <c r="X598">
        <f t="shared" si="51"/>
        <v>7.7408935143182958E-3</v>
      </c>
      <c r="Y598" s="3">
        <f t="shared" si="54"/>
        <v>11.563538828507038</v>
      </c>
      <c r="Z598" s="5">
        <f t="shared" si="52"/>
        <v>6.6942253830073561E-4</v>
      </c>
      <c r="AA598" s="3">
        <f t="shared" si="53"/>
        <v>-7.3090951003473128</v>
      </c>
    </row>
    <row r="599" spans="1:27" x14ac:dyDescent="0.25">
      <c r="A599" t="s">
        <v>325</v>
      </c>
      <c r="B599" t="s">
        <v>270</v>
      </c>
      <c r="C599" t="s">
        <v>349</v>
      </c>
      <c r="D599" t="s">
        <v>352</v>
      </c>
      <c r="E599">
        <v>1</v>
      </c>
      <c r="M599">
        <v>1</v>
      </c>
      <c r="Q599">
        <v>1</v>
      </c>
      <c r="W599" s="3">
        <f t="shared" si="50"/>
        <v>4.8612381569169205</v>
      </c>
      <c r="X599">
        <f t="shared" si="51"/>
        <v>7.7408935143182958E-3</v>
      </c>
      <c r="Y599" s="3">
        <f t="shared" si="54"/>
        <v>11.563538828507038</v>
      </c>
      <c r="Z599" s="5">
        <f t="shared" si="52"/>
        <v>6.6942253830073561E-4</v>
      </c>
      <c r="AA599" s="3">
        <f t="shared" si="53"/>
        <v>-7.3090951003473128</v>
      </c>
    </row>
    <row r="600" spans="1:27" x14ac:dyDescent="0.25">
      <c r="A600" t="s">
        <v>325</v>
      </c>
      <c r="B600" t="s">
        <v>271</v>
      </c>
      <c r="C600" t="s">
        <v>350</v>
      </c>
      <c r="D600" t="s">
        <v>328</v>
      </c>
      <c r="M600">
        <v>1</v>
      </c>
      <c r="W600" s="3">
        <f t="shared" si="50"/>
        <v>4.3499286950950804</v>
      </c>
      <c r="X600">
        <f t="shared" si="51"/>
        <v>1.2907732932336146E-2</v>
      </c>
      <c r="Y600" s="3">
        <f t="shared" si="54"/>
        <v>11.563538828507038</v>
      </c>
      <c r="Z600" s="5">
        <f t="shared" si="52"/>
        <v>1.1162441812808488E-3</v>
      </c>
      <c r="AA600" s="3">
        <f t="shared" si="53"/>
        <v>-6.7977856385254727</v>
      </c>
    </row>
    <row r="601" spans="1:27" x14ac:dyDescent="0.25">
      <c r="A601" t="s">
        <v>325</v>
      </c>
      <c r="B601" t="s">
        <v>272</v>
      </c>
      <c r="C601" t="s">
        <v>350</v>
      </c>
      <c r="D601" t="s">
        <v>336</v>
      </c>
      <c r="E601">
        <v>5</v>
      </c>
      <c r="M601">
        <v>1</v>
      </c>
      <c r="W601" s="3">
        <f t="shared" si="50"/>
        <v>4.3499286950950804</v>
      </c>
      <c r="X601">
        <f t="shared" si="51"/>
        <v>1.2907732932336146E-2</v>
      </c>
      <c r="Y601" s="3">
        <f t="shared" si="54"/>
        <v>11.563538828507038</v>
      </c>
      <c r="Z601" s="5">
        <f t="shared" si="52"/>
        <v>1.1162441812808488E-3</v>
      </c>
      <c r="AA601" s="3">
        <f t="shared" si="53"/>
        <v>-6.7977856385254727</v>
      </c>
    </row>
    <row r="602" spans="1:27" x14ac:dyDescent="0.25">
      <c r="A602" t="s">
        <v>325</v>
      </c>
      <c r="B602" t="s">
        <v>273</v>
      </c>
      <c r="C602" t="s">
        <v>350</v>
      </c>
      <c r="D602" t="s">
        <v>337</v>
      </c>
      <c r="E602">
        <v>2</v>
      </c>
      <c r="M602">
        <v>1</v>
      </c>
      <c r="W602" s="3">
        <f t="shared" si="50"/>
        <v>4.3499286950950804</v>
      </c>
      <c r="X602">
        <f t="shared" si="51"/>
        <v>1.2907732932336146E-2</v>
      </c>
      <c r="Y602" s="3">
        <f t="shared" si="54"/>
        <v>11.563538828507038</v>
      </c>
      <c r="Z602" s="5">
        <f t="shared" si="52"/>
        <v>1.1162441812808488E-3</v>
      </c>
      <c r="AA602" s="3">
        <f t="shared" si="53"/>
        <v>-6.7977856385254727</v>
      </c>
    </row>
    <row r="603" spans="1:27" x14ac:dyDescent="0.25">
      <c r="A603" t="s">
        <v>325</v>
      </c>
      <c r="B603" t="s">
        <v>274</v>
      </c>
      <c r="C603" t="s">
        <v>350</v>
      </c>
      <c r="D603" t="s">
        <v>338</v>
      </c>
      <c r="M603">
        <v>1</v>
      </c>
      <c r="W603" s="3">
        <f t="shared" si="50"/>
        <v>4.3499286950950804</v>
      </c>
      <c r="X603">
        <f t="shared" si="51"/>
        <v>1.2907732932336146E-2</v>
      </c>
      <c r="Y603" s="3">
        <f t="shared" si="54"/>
        <v>11.563538828507038</v>
      </c>
      <c r="Z603" s="5">
        <f t="shared" si="52"/>
        <v>1.1162441812808488E-3</v>
      </c>
      <c r="AA603" s="3">
        <f t="shared" si="53"/>
        <v>-6.7977856385254727</v>
      </c>
    </row>
    <row r="604" spans="1:27" x14ac:dyDescent="0.25">
      <c r="A604" t="s">
        <v>325</v>
      </c>
      <c r="B604" t="s">
        <v>275</v>
      </c>
      <c r="C604" t="s">
        <v>350</v>
      </c>
      <c r="D604" t="s">
        <v>339</v>
      </c>
      <c r="E604">
        <v>2</v>
      </c>
      <c r="M604">
        <v>1</v>
      </c>
      <c r="W604" s="3">
        <f t="shared" si="50"/>
        <v>4.3499286950950804</v>
      </c>
      <c r="X604">
        <f t="shared" si="51"/>
        <v>1.2907732932336146E-2</v>
      </c>
      <c r="Y604" s="3">
        <f t="shared" si="54"/>
        <v>11.563538828507038</v>
      </c>
      <c r="Z604" s="5">
        <f t="shared" si="52"/>
        <v>1.1162441812808488E-3</v>
      </c>
      <c r="AA604" s="3">
        <f t="shared" si="53"/>
        <v>-6.7977856385254727</v>
      </c>
    </row>
    <row r="605" spans="1:27" x14ac:dyDescent="0.25">
      <c r="A605" t="s">
        <v>325</v>
      </c>
      <c r="B605" t="s">
        <v>276</v>
      </c>
      <c r="C605" t="s">
        <v>350</v>
      </c>
      <c r="D605" t="s">
        <v>340</v>
      </c>
      <c r="E605">
        <v>1</v>
      </c>
      <c r="M605">
        <v>1</v>
      </c>
      <c r="W605" s="3">
        <f t="shared" si="50"/>
        <v>4.3499286950950804</v>
      </c>
      <c r="X605">
        <f t="shared" si="51"/>
        <v>1.2907732932336146E-2</v>
      </c>
      <c r="Y605" s="3">
        <f t="shared" si="54"/>
        <v>11.563538828507038</v>
      </c>
      <c r="Z605" s="5">
        <f t="shared" si="52"/>
        <v>1.1162441812808488E-3</v>
      </c>
      <c r="AA605" s="3">
        <f t="shared" si="53"/>
        <v>-6.7977856385254727</v>
      </c>
    </row>
    <row r="606" spans="1:27" x14ac:dyDescent="0.25">
      <c r="A606" t="s">
        <v>325</v>
      </c>
      <c r="B606" t="s">
        <v>277</v>
      </c>
      <c r="C606" t="s">
        <v>350</v>
      </c>
      <c r="D606" t="s">
        <v>341</v>
      </c>
      <c r="E606">
        <v>1</v>
      </c>
      <c r="M606">
        <v>1</v>
      </c>
      <c r="W606" s="3">
        <f t="shared" si="50"/>
        <v>4.3499286950950804</v>
      </c>
      <c r="X606">
        <f t="shared" si="51"/>
        <v>1.2907732932336146E-2</v>
      </c>
      <c r="Y606" s="3">
        <f t="shared" si="54"/>
        <v>11.563538828507038</v>
      </c>
      <c r="Z606" s="5">
        <f t="shared" si="52"/>
        <v>1.1162441812808488E-3</v>
      </c>
      <c r="AA606" s="3">
        <f t="shared" si="53"/>
        <v>-6.7977856385254727</v>
      </c>
    </row>
    <row r="607" spans="1:27" x14ac:dyDescent="0.25">
      <c r="A607" t="s">
        <v>325</v>
      </c>
      <c r="B607" t="s">
        <v>278</v>
      </c>
      <c r="C607" t="s">
        <v>350</v>
      </c>
      <c r="D607" t="s">
        <v>342</v>
      </c>
      <c r="E607">
        <v>3</v>
      </c>
      <c r="M607">
        <v>1</v>
      </c>
      <c r="W607" s="3">
        <f t="shared" si="50"/>
        <v>4.3499286950950804</v>
      </c>
      <c r="X607">
        <f t="shared" si="51"/>
        <v>1.2907732932336146E-2</v>
      </c>
      <c r="Y607" s="3">
        <f t="shared" si="54"/>
        <v>11.563538828507038</v>
      </c>
      <c r="Z607" s="5">
        <f t="shared" si="52"/>
        <v>1.1162441812808488E-3</v>
      </c>
      <c r="AA607" s="3">
        <f t="shared" si="53"/>
        <v>-6.7977856385254727</v>
      </c>
    </row>
    <row r="608" spans="1:27" x14ac:dyDescent="0.25">
      <c r="A608" t="s">
        <v>325</v>
      </c>
      <c r="B608" t="s">
        <v>279</v>
      </c>
      <c r="C608" t="s">
        <v>350</v>
      </c>
      <c r="D608" t="s">
        <v>343</v>
      </c>
      <c r="E608">
        <v>4</v>
      </c>
      <c r="M608">
        <v>1</v>
      </c>
      <c r="W608" s="3">
        <f t="shared" si="50"/>
        <v>4.3499286950950804</v>
      </c>
      <c r="X608">
        <f t="shared" si="51"/>
        <v>1.2907732932336146E-2</v>
      </c>
      <c r="Y608" s="3">
        <f t="shared" si="54"/>
        <v>11.563538828507038</v>
      </c>
      <c r="Z608" s="5">
        <f t="shared" si="52"/>
        <v>1.1162441812808488E-3</v>
      </c>
      <c r="AA608" s="3">
        <f t="shared" si="53"/>
        <v>-6.7977856385254727</v>
      </c>
    </row>
    <row r="609" spans="1:27" x14ac:dyDescent="0.25">
      <c r="A609" t="s">
        <v>325</v>
      </c>
      <c r="B609" t="s">
        <v>280</v>
      </c>
      <c r="C609" t="s">
        <v>350</v>
      </c>
      <c r="D609" t="s">
        <v>344</v>
      </c>
      <c r="M609">
        <v>1</v>
      </c>
      <c r="W609" s="3">
        <f t="shared" si="50"/>
        <v>4.3499286950950804</v>
      </c>
      <c r="X609">
        <f t="shared" si="51"/>
        <v>1.2907732932336146E-2</v>
      </c>
      <c r="Y609" s="3">
        <f t="shared" si="54"/>
        <v>11.563538828507038</v>
      </c>
      <c r="Z609" s="5">
        <f t="shared" si="52"/>
        <v>1.1162441812808488E-3</v>
      </c>
      <c r="AA609" s="3">
        <f t="shared" si="53"/>
        <v>-6.7977856385254727</v>
      </c>
    </row>
    <row r="610" spans="1:27" x14ac:dyDescent="0.25">
      <c r="A610" t="s">
        <v>325</v>
      </c>
      <c r="B610" t="s">
        <v>281</v>
      </c>
      <c r="C610" t="s">
        <v>350</v>
      </c>
      <c r="D610" t="s">
        <v>345</v>
      </c>
      <c r="E610">
        <v>4</v>
      </c>
      <c r="M610">
        <v>1</v>
      </c>
      <c r="W610" s="3">
        <f t="shared" si="50"/>
        <v>4.3499286950950804</v>
      </c>
      <c r="X610">
        <f t="shared" si="51"/>
        <v>1.2907732932336146E-2</v>
      </c>
      <c r="Y610" s="3">
        <f t="shared" si="54"/>
        <v>11.563538828507038</v>
      </c>
      <c r="Z610" s="5">
        <f t="shared" si="52"/>
        <v>1.1162441812808488E-3</v>
      </c>
      <c r="AA610" s="3">
        <f t="shared" si="53"/>
        <v>-6.7977856385254727</v>
      </c>
    </row>
    <row r="611" spans="1:27" x14ac:dyDescent="0.25">
      <c r="A611" t="s">
        <v>325</v>
      </c>
      <c r="B611" t="s">
        <v>282</v>
      </c>
      <c r="C611" t="s">
        <v>350</v>
      </c>
      <c r="D611" t="s">
        <v>346</v>
      </c>
      <c r="E611">
        <v>1</v>
      </c>
      <c r="M611">
        <v>1</v>
      </c>
      <c r="W611" s="3">
        <f t="shared" si="50"/>
        <v>4.3499286950950804</v>
      </c>
      <c r="X611">
        <f t="shared" si="51"/>
        <v>1.2907732932336146E-2</v>
      </c>
      <c r="Y611" s="3">
        <f t="shared" si="54"/>
        <v>11.563538828507038</v>
      </c>
      <c r="Z611" s="5">
        <f t="shared" si="52"/>
        <v>1.1162441812808488E-3</v>
      </c>
      <c r="AA611" s="3">
        <f t="shared" si="53"/>
        <v>-6.7977856385254727</v>
      </c>
    </row>
    <row r="612" spans="1:27" x14ac:dyDescent="0.25">
      <c r="A612" t="s">
        <v>325</v>
      </c>
      <c r="B612" t="s">
        <v>283</v>
      </c>
      <c r="C612" t="s">
        <v>350</v>
      </c>
      <c r="D612" t="s">
        <v>347</v>
      </c>
      <c r="M612">
        <v>1</v>
      </c>
      <c r="W612" s="3">
        <f t="shared" si="50"/>
        <v>4.3499286950950804</v>
      </c>
      <c r="X612">
        <f t="shared" si="51"/>
        <v>1.2907732932336146E-2</v>
      </c>
      <c r="Y612" s="3">
        <f t="shared" si="54"/>
        <v>11.563538828507038</v>
      </c>
      <c r="Z612" s="5">
        <f t="shared" si="52"/>
        <v>1.1162441812808488E-3</v>
      </c>
      <c r="AA612" s="3">
        <f t="shared" si="53"/>
        <v>-6.7977856385254727</v>
      </c>
    </row>
    <row r="613" spans="1:27" x14ac:dyDescent="0.25">
      <c r="A613" t="s">
        <v>325</v>
      </c>
      <c r="B613" t="s">
        <v>284</v>
      </c>
      <c r="C613" t="s">
        <v>350</v>
      </c>
      <c r="D613" t="s">
        <v>348</v>
      </c>
      <c r="M613">
        <v>1</v>
      </c>
      <c r="W613" s="3">
        <f t="shared" si="50"/>
        <v>4.3499286950950804</v>
      </c>
      <c r="X613">
        <f t="shared" si="51"/>
        <v>1.2907732932336146E-2</v>
      </c>
      <c r="Y613" s="3">
        <f t="shared" si="54"/>
        <v>11.563538828507038</v>
      </c>
      <c r="Z613" s="5">
        <f t="shared" si="52"/>
        <v>1.1162441812808488E-3</v>
      </c>
      <c r="AA613" s="3">
        <f t="shared" si="53"/>
        <v>-6.7977856385254727</v>
      </c>
    </row>
    <row r="614" spans="1:27" x14ac:dyDescent="0.25">
      <c r="A614" t="s">
        <v>325</v>
      </c>
      <c r="B614" t="s">
        <v>285</v>
      </c>
      <c r="C614" t="s">
        <v>350</v>
      </c>
      <c r="D614" t="s">
        <v>349</v>
      </c>
      <c r="M614">
        <v>1</v>
      </c>
      <c r="W614" s="3">
        <f t="shared" si="50"/>
        <v>4.3499286950950804</v>
      </c>
      <c r="X614">
        <f t="shared" si="51"/>
        <v>1.2907732932336146E-2</v>
      </c>
      <c r="Y614" s="3">
        <f t="shared" si="54"/>
        <v>11.563538828507038</v>
      </c>
      <c r="Z614" s="5">
        <f t="shared" si="52"/>
        <v>1.1162441812808488E-3</v>
      </c>
      <c r="AA614" s="3">
        <f t="shared" si="53"/>
        <v>-6.7977856385254727</v>
      </c>
    </row>
    <row r="615" spans="1:27" x14ac:dyDescent="0.25">
      <c r="A615" t="s">
        <v>325</v>
      </c>
      <c r="B615" t="s">
        <v>286</v>
      </c>
      <c r="C615" t="s">
        <v>350</v>
      </c>
      <c r="D615" t="s">
        <v>350</v>
      </c>
      <c r="K615">
        <v>1</v>
      </c>
      <c r="M615">
        <v>1</v>
      </c>
      <c r="W615" s="3">
        <f t="shared" si="50"/>
        <v>14.569027443546826</v>
      </c>
      <c r="X615">
        <f t="shared" si="51"/>
        <v>4.7070821142958825E-7</v>
      </c>
      <c r="Y615" s="3">
        <f t="shared" si="54"/>
        <v>11.563538828507038</v>
      </c>
      <c r="Z615" s="5">
        <f t="shared" si="52"/>
        <v>4.0706242129716715E-8</v>
      </c>
      <c r="AA615" s="3">
        <f t="shared" si="53"/>
        <v>-17.016884386977218</v>
      </c>
    </row>
    <row r="616" spans="1:27" x14ac:dyDescent="0.25">
      <c r="A616" t="s">
        <v>325</v>
      </c>
      <c r="B616" t="s">
        <v>287</v>
      </c>
      <c r="C616" t="s">
        <v>350</v>
      </c>
      <c r="D616" t="s">
        <v>351</v>
      </c>
      <c r="E616">
        <v>1</v>
      </c>
      <c r="M616">
        <v>1</v>
      </c>
      <c r="Q616">
        <v>1</v>
      </c>
      <c r="W616" s="3">
        <f t="shared" si="50"/>
        <v>4.8612381569169205</v>
      </c>
      <c r="X616">
        <f t="shared" si="51"/>
        <v>7.7408935143182958E-3</v>
      </c>
      <c r="Y616" s="3">
        <f t="shared" si="54"/>
        <v>11.563538828507038</v>
      </c>
      <c r="Z616" s="5">
        <f t="shared" si="52"/>
        <v>6.6942253830073561E-4</v>
      </c>
      <c r="AA616" s="3">
        <f t="shared" si="53"/>
        <v>-7.3090951003473128</v>
      </c>
    </row>
    <row r="617" spans="1:27" x14ac:dyDescent="0.25">
      <c r="A617" t="s">
        <v>325</v>
      </c>
      <c r="B617" t="s">
        <v>288</v>
      </c>
      <c r="C617" t="s">
        <v>350</v>
      </c>
      <c r="D617" t="s">
        <v>352</v>
      </c>
      <c r="M617">
        <v>1</v>
      </c>
      <c r="Q617">
        <v>1</v>
      </c>
      <c r="W617" s="3">
        <f t="shared" si="50"/>
        <v>4.8612381569169205</v>
      </c>
      <c r="X617">
        <f t="shared" si="51"/>
        <v>7.7408935143182958E-3</v>
      </c>
      <c r="Y617" s="3">
        <f t="shared" si="54"/>
        <v>11.563538828507038</v>
      </c>
      <c r="Z617" s="5">
        <f t="shared" si="52"/>
        <v>6.6942253830073561E-4</v>
      </c>
      <c r="AA617" s="3">
        <f t="shared" si="53"/>
        <v>-7.3090951003473128</v>
      </c>
    </row>
    <row r="618" spans="1:27" x14ac:dyDescent="0.25">
      <c r="A618" t="s">
        <v>325</v>
      </c>
      <c r="B618" t="s">
        <v>289</v>
      </c>
      <c r="C618" t="s">
        <v>351</v>
      </c>
      <c r="D618" t="s">
        <v>328</v>
      </c>
      <c r="I618">
        <v>1</v>
      </c>
      <c r="M618">
        <v>1</v>
      </c>
      <c r="W618" s="3">
        <f t="shared" si="50"/>
        <v>17.326668259855701</v>
      </c>
      <c r="X618">
        <f t="shared" si="51"/>
        <v>2.986232274982917E-8</v>
      </c>
      <c r="Y618" s="3">
        <f t="shared" si="54"/>
        <v>11.563538828507038</v>
      </c>
      <c r="Z618" s="5">
        <f t="shared" si="52"/>
        <v>2.5824553532186027E-9</v>
      </c>
      <c r="AA618" s="3">
        <f t="shared" si="53"/>
        <v>-19.774525203286093</v>
      </c>
    </row>
    <row r="619" spans="1:27" x14ac:dyDescent="0.25">
      <c r="A619" t="s">
        <v>325</v>
      </c>
      <c r="B619" t="s">
        <v>290</v>
      </c>
      <c r="C619" t="s">
        <v>351</v>
      </c>
      <c r="D619" t="s">
        <v>336</v>
      </c>
      <c r="I619">
        <v>1</v>
      </c>
      <c r="M619">
        <v>1</v>
      </c>
      <c r="W619" s="3">
        <f t="shared" si="50"/>
        <v>17.326668259855701</v>
      </c>
      <c r="X619">
        <f t="shared" si="51"/>
        <v>2.986232274982917E-8</v>
      </c>
      <c r="Y619" s="3">
        <f t="shared" si="54"/>
        <v>11.563538828507038</v>
      </c>
      <c r="Z619" s="5">
        <f t="shared" si="52"/>
        <v>2.5824553532186027E-9</v>
      </c>
      <c r="AA619" s="3">
        <f t="shared" si="53"/>
        <v>-19.774525203286093</v>
      </c>
    </row>
    <row r="620" spans="1:27" x14ac:dyDescent="0.25">
      <c r="A620" t="s">
        <v>325</v>
      </c>
      <c r="B620" t="s">
        <v>291</v>
      </c>
      <c r="C620" t="s">
        <v>351</v>
      </c>
      <c r="D620" t="s">
        <v>337</v>
      </c>
      <c r="I620">
        <v>1</v>
      </c>
      <c r="M620">
        <v>1</v>
      </c>
      <c r="W620" s="3">
        <f t="shared" si="50"/>
        <v>17.326668259855701</v>
      </c>
      <c r="X620">
        <f t="shared" si="51"/>
        <v>2.986232274982917E-8</v>
      </c>
      <c r="Y620" s="3">
        <f t="shared" si="54"/>
        <v>11.563538828507038</v>
      </c>
      <c r="Z620" s="5">
        <f t="shared" si="52"/>
        <v>2.5824553532186027E-9</v>
      </c>
      <c r="AA620" s="3">
        <f t="shared" si="53"/>
        <v>-19.774525203286093</v>
      </c>
    </row>
    <row r="621" spans="1:27" x14ac:dyDescent="0.25">
      <c r="A621" t="s">
        <v>325</v>
      </c>
      <c r="B621" t="s">
        <v>292</v>
      </c>
      <c r="C621" t="s">
        <v>351</v>
      </c>
      <c r="D621" t="s">
        <v>338</v>
      </c>
      <c r="I621">
        <v>1</v>
      </c>
      <c r="M621">
        <v>1</v>
      </c>
      <c r="W621" s="3">
        <f t="shared" si="50"/>
        <v>17.326668259855701</v>
      </c>
      <c r="X621">
        <f t="shared" si="51"/>
        <v>2.986232274982917E-8</v>
      </c>
      <c r="Y621" s="3">
        <f t="shared" si="54"/>
        <v>11.563538828507038</v>
      </c>
      <c r="Z621" s="5">
        <f t="shared" si="52"/>
        <v>2.5824553532186027E-9</v>
      </c>
      <c r="AA621" s="3">
        <f t="shared" si="53"/>
        <v>-19.774525203286093</v>
      </c>
    </row>
    <row r="622" spans="1:27" x14ac:dyDescent="0.25">
      <c r="A622" t="s">
        <v>325</v>
      </c>
      <c r="B622" t="s">
        <v>293</v>
      </c>
      <c r="C622" t="s">
        <v>351</v>
      </c>
      <c r="D622" t="s">
        <v>339</v>
      </c>
      <c r="I622">
        <v>1</v>
      </c>
      <c r="M622">
        <v>1</v>
      </c>
      <c r="W622" s="3">
        <f t="shared" si="50"/>
        <v>17.326668259855701</v>
      </c>
      <c r="X622">
        <f t="shared" si="51"/>
        <v>2.986232274982917E-8</v>
      </c>
      <c r="Y622" s="3">
        <f t="shared" si="54"/>
        <v>11.563538828507038</v>
      </c>
      <c r="Z622" s="5">
        <f t="shared" si="52"/>
        <v>2.5824553532186027E-9</v>
      </c>
      <c r="AA622" s="3">
        <f t="shared" si="53"/>
        <v>-19.774525203286093</v>
      </c>
    </row>
    <row r="623" spans="1:27" x14ac:dyDescent="0.25">
      <c r="A623" t="s">
        <v>325</v>
      </c>
      <c r="B623" t="s">
        <v>294</v>
      </c>
      <c r="C623" t="s">
        <v>351</v>
      </c>
      <c r="D623" t="s">
        <v>340</v>
      </c>
      <c r="I623">
        <v>1</v>
      </c>
      <c r="M623">
        <v>1</v>
      </c>
      <c r="W623" s="3">
        <f t="shared" si="50"/>
        <v>17.326668259855701</v>
      </c>
      <c r="X623">
        <f t="shared" si="51"/>
        <v>2.986232274982917E-8</v>
      </c>
      <c r="Y623" s="3">
        <f t="shared" si="54"/>
        <v>11.563538828507038</v>
      </c>
      <c r="Z623" s="5">
        <f t="shared" si="52"/>
        <v>2.5824553532186027E-9</v>
      </c>
      <c r="AA623" s="3">
        <f t="shared" si="53"/>
        <v>-19.774525203286093</v>
      </c>
    </row>
    <row r="624" spans="1:27" x14ac:dyDescent="0.25">
      <c r="A624" t="s">
        <v>325</v>
      </c>
      <c r="B624" t="s">
        <v>295</v>
      </c>
      <c r="C624" t="s">
        <v>351</v>
      </c>
      <c r="D624" t="s">
        <v>341</v>
      </c>
      <c r="I624">
        <v>1</v>
      </c>
      <c r="M624">
        <v>1</v>
      </c>
      <c r="W624" s="3">
        <f t="shared" si="50"/>
        <v>17.326668259855701</v>
      </c>
      <c r="X624">
        <f t="shared" si="51"/>
        <v>2.986232274982917E-8</v>
      </c>
      <c r="Y624" s="3">
        <f t="shared" si="54"/>
        <v>11.563538828507038</v>
      </c>
      <c r="Z624" s="5">
        <f t="shared" si="52"/>
        <v>2.5824553532186027E-9</v>
      </c>
      <c r="AA624" s="3">
        <f t="shared" si="53"/>
        <v>-19.774525203286093</v>
      </c>
    </row>
    <row r="625" spans="1:27" x14ac:dyDescent="0.25">
      <c r="A625" t="s">
        <v>325</v>
      </c>
      <c r="B625" t="s">
        <v>296</v>
      </c>
      <c r="C625" t="s">
        <v>351</v>
      </c>
      <c r="D625" t="s">
        <v>342</v>
      </c>
      <c r="I625">
        <v>1</v>
      </c>
      <c r="M625">
        <v>1</v>
      </c>
      <c r="W625" s="3">
        <f t="shared" si="50"/>
        <v>17.326668259855701</v>
      </c>
      <c r="X625">
        <f t="shared" si="51"/>
        <v>2.986232274982917E-8</v>
      </c>
      <c r="Y625" s="3">
        <f t="shared" si="54"/>
        <v>11.563538828507038</v>
      </c>
      <c r="Z625" s="5">
        <f t="shared" si="52"/>
        <v>2.5824553532186027E-9</v>
      </c>
      <c r="AA625" s="3">
        <f t="shared" si="53"/>
        <v>-19.774525203286093</v>
      </c>
    </row>
    <row r="626" spans="1:27" x14ac:dyDescent="0.25">
      <c r="A626" t="s">
        <v>325</v>
      </c>
      <c r="B626" t="s">
        <v>297</v>
      </c>
      <c r="C626" t="s">
        <v>351</v>
      </c>
      <c r="D626" t="s">
        <v>343</v>
      </c>
      <c r="I626">
        <v>1</v>
      </c>
      <c r="M626">
        <v>1</v>
      </c>
      <c r="W626" s="3">
        <f t="shared" si="50"/>
        <v>17.326668259855701</v>
      </c>
      <c r="X626">
        <f t="shared" si="51"/>
        <v>2.986232274982917E-8</v>
      </c>
      <c r="Y626" s="3">
        <f t="shared" si="54"/>
        <v>11.563538828507038</v>
      </c>
      <c r="Z626" s="5">
        <f t="shared" si="52"/>
        <v>2.5824553532186027E-9</v>
      </c>
      <c r="AA626" s="3">
        <f t="shared" si="53"/>
        <v>-19.774525203286093</v>
      </c>
    </row>
    <row r="627" spans="1:27" x14ac:dyDescent="0.25">
      <c r="A627" t="s">
        <v>325</v>
      </c>
      <c r="B627" t="s">
        <v>298</v>
      </c>
      <c r="C627" t="s">
        <v>351</v>
      </c>
      <c r="D627" t="s">
        <v>344</v>
      </c>
      <c r="I627">
        <v>1</v>
      </c>
      <c r="M627">
        <v>1</v>
      </c>
      <c r="W627" s="3">
        <f t="shared" si="50"/>
        <v>17.326668259855701</v>
      </c>
      <c r="X627">
        <f t="shared" si="51"/>
        <v>2.986232274982917E-8</v>
      </c>
      <c r="Y627" s="3">
        <f t="shared" si="54"/>
        <v>11.563538828507038</v>
      </c>
      <c r="Z627" s="5">
        <f t="shared" si="52"/>
        <v>2.5824553532186027E-9</v>
      </c>
      <c r="AA627" s="3">
        <f t="shared" si="53"/>
        <v>-19.774525203286093</v>
      </c>
    </row>
    <row r="628" spans="1:27" x14ac:dyDescent="0.25">
      <c r="A628" t="s">
        <v>325</v>
      </c>
      <c r="B628" t="s">
        <v>299</v>
      </c>
      <c r="C628" t="s">
        <v>351</v>
      </c>
      <c r="D628" t="s">
        <v>345</v>
      </c>
      <c r="I628">
        <v>1</v>
      </c>
      <c r="M628">
        <v>1</v>
      </c>
      <c r="W628" s="3">
        <f t="shared" si="50"/>
        <v>17.326668259855701</v>
      </c>
      <c r="X628">
        <f t="shared" si="51"/>
        <v>2.986232274982917E-8</v>
      </c>
      <c r="Y628" s="3">
        <f t="shared" si="54"/>
        <v>11.563538828507038</v>
      </c>
      <c r="Z628" s="5">
        <f t="shared" si="52"/>
        <v>2.5824553532186027E-9</v>
      </c>
      <c r="AA628" s="3">
        <f t="shared" si="53"/>
        <v>-19.774525203286093</v>
      </c>
    </row>
    <row r="629" spans="1:27" x14ac:dyDescent="0.25">
      <c r="A629" t="s">
        <v>325</v>
      </c>
      <c r="B629" t="s">
        <v>300</v>
      </c>
      <c r="C629" t="s">
        <v>351</v>
      </c>
      <c r="D629" t="s">
        <v>346</v>
      </c>
      <c r="I629">
        <v>1</v>
      </c>
      <c r="M629">
        <v>1</v>
      </c>
      <c r="W629" s="3">
        <f t="shared" si="50"/>
        <v>17.326668259855701</v>
      </c>
      <c r="X629">
        <f t="shared" si="51"/>
        <v>2.986232274982917E-8</v>
      </c>
      <c r="Y629" s="3">
        <f t="shared" si="54"/>
        <v>11.563538828507038</v>
      </c>
      <c r="Z629" s="5">
        <f t="shared" si="52"/>
        <v>2.5824553532186027E-9</v>
      </c>
      <c r="AA629" s="3">
        <f t="shared" si="53"/>
        <v>-19.774525203286093</v>
      </c>
    </row>
    <row r="630" spans="1:27" x14ac:dyDescent="0.25">
      <c r="A630" t="s">
        <v>325</v>
      </c>
      <c r="B630" t="s">
        <v>301</v>
      </c>
      <c r="C630" t="s">
        <v>351</v>
      </c>
      <c r="D630" t="s">
        <v>347</v>
      </c>
      <c r="I630">
        <v>1</v>
      </c>
      <c r="M630">
        <v>1</v>
      </c>
      <c r="W630" s="3">
        <f t="shared" si="50"/>
        <v>17.326668259855701</v>
      </c>
      <c r="X630">
        <f t="shared" si="51"/>
        <v>2.986232274982917E-8</v>
      </c>
      <c r="Y630" s="3">
        <f t="shared" si="54"/>
        <v>11.563538828507038</v>
      </c>
      <c r="Z630" s="5">
        <f t="shared" si="52"/>
        <v>2.5824553532186027E-9</v>
      </c>
      <c r="AA630" s="3">
        <f t="shared" si="53"/>
        <v>-19.774525203286093</v>
      </c>
    </row>
    <row r="631" spans="1:27" x14ac:dyDescent="0.25">
      <c r="A631" t="s">
        <v>325</v>
      </c>
      <c r="B631" t="s">
        <v>302</v>
      </c>
      <c r="C631" t="s">
        <v>351</v>
      </c>
      <c r="D631" t="s">
        <v>348</v>
      </c>
      <c r="I631">
        <v>1</v>
      </c>
      <c r="M631">
        <v>1</v>
      </c>
      <c r="W631" s="3">
        <f t="shared" si="50"/>
        <v>17.326668259855701</v>
      </c>
      <c r="X631">
        <f t="shared" si="51"/>
        <v>2.986232274982917E-8</v>
      </c>
      <c r="Y631" s="3">
        <f t="shared" si="54"/>
        <v>11.563538828507038</v>
      </c>
      <c r="Z631" s="5">
        <f t="shared" si="52"/>
        <v>2.5824553532186027E-9</v>
      </c>
      <c r="AA631" s="3">
        <f t="shared" si="53"/>
        <v>-19.774525203286093</v>
      </c>
    </row>
    <row r="632" spans="1:27" x14ac:dyDescent="0.25">
      <c r="A632" t="s">
        <v>325</v>
      </c>
      <c r="B632" t="s">
        <v>303</v>
      </c>
      <c r="C632" t="s">
        <v>351</v>
      </c>
      <c r="D632" t="s">
        <v>349</v>
      </c>
      <c r="I632">
        <v>1</v>
      </c>
      <c r="M632">
        <v>1</v>
      </c>
      <c r="W632" s="3">
        <f t="shared" si="50"/>
        <v>17.326668259855701</v>
      </c>
      <c r="X632">
        <f t="shared" si="51"/>
        <v>2.986232274982917E-8</v>
      </c>
      <c r="Y632" s="3">
        <f t="shared" si="54"/>
        <v>11.563538828507038</v>
      </c>
      <c r="Z632" s="5">
        <f t="shared" si="52"/>
        <v>2.5824553532186027E-9</v>
      </c>
      <c r="AA632" s="3">
        <f t="shared" si="53"/>
        <v>-19.774525203286093</v>
      </c>
    </row>
    <row r="633" spans="1:27" x14ac:dyDescent="0.25">
      <c r="A633" t="s">
        <v>325</v>
      </c>
      <c r="B633" t="s">
        <v>304</v>
      </c>
      <c r="C633" t="s">
        <v>351</v>
      </c>
      <c r="D633" t="s">
        <v>350</v>
      </c>
      <c r="I633">
        <v>1</v>
      </c>
      <c r="M633">
        <v>1</v>
      </c>
      <c r="W633" s="3">
        <f t="shared" si="50"/>
        <v>17.326668259855701</v>
      </c>
      <c r="X633">
        <f t="shared" si="51"/>
        <v>2.986232274982917E-8</v>
      </c>
      <c r="Y633" s="3">
        <f t="shared" si="54"/>
        <v>11.563538828507038</v>
      </c>
      <c r="Z633" s="5">
        <f t="shared" si="52"/>
        <v>2.5824553532186027E-9</v>
      </c>
      <c r="AA633" s="3">
        <f t="shared" si="53"/>
        <v>-19.774525203286093</v>
      </c>
    </row>
    <row r="634" spans="1:27" x14ac:dyDescent="0.25">
      <c r="A634" t="s">
        <v>325</v>
      </c>
      <c r="B634" t="s">
        <v>305</v>
      </c>
      <c r="C634" t="s">
        <v>351</v>
      </c>
      <c r="D634" t="s">
        <v>351</v>
      </c>
      <c r="I634">
        <v>1</v>
      </c>
      <c r="K634">
        <v>1</v>
      </c>
      <c r="M634">
        <v>1</v>
      </c>
      <c r="W634" s="3">
        <f t="shared" si="50"/>
        <v>27.54576700830745</v>
      </c>
      <c r="X634">
        <f t="shared" si="51"/>
        <v>1.0889937531548458E-12</v>
      </c>
      <c r="Y634" s="3">
        <f t="shared" si="54"/>
        <v>11.563538828507038</v>
      </c>
      <c r="Z634" s="5">
        <f t="shared" si="52"/>
        <v>9.4174782417835768E-14</v>
      </c>
      <c r="AA634" s="3">
        <f t="shared" si="53"/>
        <v>-29.993623951737842</v>
      </c>
    </row>
    <row r="635" spans="1:27" x14ac:dyDescent="0.25">
      <c r="A635" t="s">
        <v>325</v>
      </c>
      <c r="B635" t="s">
        <v>306</v>
      </c>
      <c r="C635" t="s">
        <v>351</v>
      </c>
      <c r="D635" t="s">
        <v>352</v>
      </c>
      <c r="I635">
        <v>1</v>
      </c>
      <c r="M635">
        <v>1</v>
      </c>
      <c r="W635" s="3">
        <f t="shared" si="50"/>
        <v>17.326668259855701</v>
      </c>
      <c r="X635">
        <f t="shared" si="51"/>
        <v>2.986232274982917E-8</v>
      </c>
      <c r="Y635" s="3">
        <f t="shared" si="54"/>
        <v>11.563538828507038</v>
      </c>
      <c r="Z635" s="5">
        <f t="shared" si="52"/>
        <v>2.5824553532186027E-9</v>
      </c>
      <c r="AA635" s="3">
        <f t="shared" si="53"/>
        <v>-19.774525203286093</v>
      </c>
    </row>
    <row r="636" spans="1:27" x14ac:dyDescent="0.25">
      <c r="A636" t="s">
        <v>325</v>
      </c>
      <c r="B636" t="s">
        <v>307</v>
      </c>
      <c r="C636" t="s">
        <v>352</v>
      </c>
      <c r="D636" t="s">
        <v>328</v>
      </c>
      <c r="I636">
        <v>1</v>
      </c>
      <c r="M636">
        <v>1</v>
      </c>
      <c r="W636" s="3">
        <f t="shared" si="50"/>
        <v>17.326668259855701</v>
      </c>
      <c r="X636">
        <f t="shared" si="51"/>
        <v>2.986232274982917E-8</v>
      </c>
      <c r="Y636" s="3">
        <f t="shared" si="54"/>
        <v>11.563538828507038</v>
      </c>
      <c r="Z636" s="5">
        <f t="shared" si="52"/>
        <v>2.5824553532186027E-9</v>
      </c>
      <c r="AA636" s="3">
        <f t="shared" si="53"/>
        <v>-19.774525203286093</v>
      </c>
    </row>
    <row r="637" spans="1:27" x14ac:dyDescent="0.25">
      <c r="A637" t="s">
        <v>325</v>
      </c>
      <c r="B637" t="s">
        <v>308</v>
      </c>
      <c r="C637" t="s">
        <v>352</v>
      </c>
      <c r="D637" t="s">
        <v>336</v>
      </c>
      <c r="I637">
        <v>1</v>
      </c>
      <c r="M637">
        <v>1</v>
      </c>
      <c r="W637" s="3">
        <f t="shared" si="50"/>
        <v>17.326668259855701</v>
      </c>
      <c r="X637">
        <f t="shared" si="51"/>
        <v>2.986232274982917E-8</v>
      </c>
      <c r="Y637" s="3">
        <f t="shared" si="54"/>
        <v>11.563538828507038</v>
      </c>
      <c r="Z637" s="5">
        <f t="shared" si="52"/>
        <v>2.5824553532186027E-9</v>
      </c>
      <c r="AA637" s="3">
        <f t="shared" si="53"/>
        <v>-19.774525203286093</v>
      </c>
    </row>
    <row r="638" spans="1:27" x14ac:dyDescent="0.25">
      <c r="A638" t="s">
        <v>325</v>
      </c>
      <c r="B638" t="s">
        <v>309</v>
      </c>
      <c r="C638" t="s">
        <v>352</v>
      </c>
      <c r="D638" t="s">
        <v>337</v>
      </c>
      <c r="I638">
        <v>1</v>
      </c>
      <c r="M638">
        <v>1</v>
      </c>
      <c r="W638" s="3">
        <f t="shared" si="50"/>
        <v>17.326668259855701</v>
      </c>
      <c r="X638">
        <f t="shared" si="51"/>
        <v>2.986232274982917E-8</v>
      </c>
      <c r="Y638" s="3">
        <f t="shared" si="54"/>
        <v>11.563538828507038</v>
      </c>
      <c r="Z638" s="5">
        <f t="shared" si="52"/>
        <v>2.5824553532186027E-9</v>
      </c>
      <c r="AA638" s="3">
        <f t="shared" si="53"/>
        <v>-19.774525203286093</v>
      </c>
    </row>
    <row r="639" spans="1:27" x14ac:dyDescent="0.25">
      <c r="A639" t="s">
        <v>325</v>
      </c>
      <c r="B639" t="s">
        <v>310</v>
      </c>
      <c r="C639" t="s">
        <v>352</v>
      </c>
      <c r="D639" t="s">
        <v>338</v>
      </c>
      <c r="I639">
        <v>1</v>
      </c>
      <c r="M639">
        <v>1</v>
      </c>
      <c r="W639" s="3">
        <f t="shared" si="50"/>
        <v>17.326668259855701</v>
      </c>
      <c r="X639">
        <f t="shared" si="51"/>
        <v>2.986232274982917E-8</v>
      </c>
      <c r="Y639" s="3">
        <f t="shared" si="54"/>
        <v>11.563538828507038</v>
      </c>
      <c r="Z639" s="5">
        <f t="shared" si="52"/>
        <v>2.5824553532186027E-9</v>
      </c>
      <c r="AA639" s="3">
        <f t="shared" si="53"/>
        <v>-19.774525203286093</v>
      </c>
    </row>
    <row r="640" spans="1:27" x14ac:dyDescent="0.25">
      <c r="A640" t="s">
        <v>325</v>
      </c>
      <c r="B640" t="s">
        <v>311</v>
      </c>
      <c r="C640" t="s">
        <v>352</v>
      </c>
      <c r="D640" t="s">
        <v>339</v>
      </c>
      <c r="I640">
        <v>1</v>
      </c>
      <c r="M640">
        <v>1</v>
      </c>
      <c r="W640" s="3">
        <f t="shared" si="50"/>
        <v>17.326668259855701</v>
      </c>
      <c r="X640">
        <f t="shared" si="51"/>
        <v>2.986232274982917E-8</v>
      </c>
      <c r="Y640" s="3">
        <f t="shared" si="54"/>
        <v>11.563538828507038</v>
      </c>
      <c r="Z640" s="5">
        <f t="shared" si="52"/>
        <v>2.5824553532186027E-9</v>
      </c>
      <c r="AA640" s="3">
        <f t="shared" si="53"/>
        <v>-19.774525203286093</v>
      </c>
    </row>
    <row r="641" spans="1:27" x14ac:dyDescent="0.25">
      <c r="A641" t="s">
        <v>325</v>
      </c>
      <c r="B641" t="s">
        <v>312</v>
      </c>
      <c r="C641" t="s">
        <v>352</v>
      </c>
      <c r="D641" t="s">
        <v>340</v>
      </c>
      <c r="I641">
        <v>1</v>
      </c>
      <c r="M641">
        <v>1</v>
      </c>
      <c r="W641" s="3">
        <f t="shared" si="50"/>
        <v>17.326668259855701</v>
      </c>
      <c r="X641">
        <f t="shared" si="51"/>
        <v>2.986232274982917E-8</v>
      </c>
      <c r="Y641" s="3">
        <f t="shared" si="54"/>
        <v>11.563538828507038</v>
      </c>
      <c r="Z641" s="5">
        <f t="shared" si="52"/>
        <v>2.5824553532186027E-9</v>
      </c>
      <c r="AA641" s="3">
        <f t="shared" si="53"/>
        <v>-19.774525203286093</v>
      </c>
    </row>
    <row r="642" spans="1:27" x14ac:dyDescent="0.25">
      <c r="A642" t="s">
        <v>325</v>
      </c>
      <c r="B642" t="s">
        <v>313</v>
      </c>
      <c r="C642" t="s">
        <v>352</v>
      </c>
      <c r="D642" t="s">
        <v>341</v>
      </c>
      <c r="I642">
        <v>1</v>
      </c>
      <c r="M642">
        <v>1</v>
      </c>
      <c r="W642" s="3">
        <f t="shared" si="50"/>
        <v>17.326668259855701</v>
      </c>
      <c r="X642">
        <f t="shared" si="51"/>
        <v>2.986232274982917E-8</v>
      </c>
      <c r="Y642" s="3">
        <f t="shared" si="54"/>
        <v>11.563538828507038</v>
      </c>
      <c r="Z642" s="5">
        <f t="shared" si="52"/>
        <v>2.5824553532186027E-9</v>
      </c>
      <c r="AA642" s="3">
        <f t="shared" si="53"/>
        <v>-19.774525203286093</v>
      </c>
    </row>
    <row r="643" spans="1:27" x14ac:dyDescent="0.25">
      <c r="A643" t="s">
        <v>325</v>
      </c>
      <c r="B643" t="s">
        <v>314</v>
      </c>
      <c r="C643" t="s">
        <v>352</v>
      </c>
      <c r="D643" t="s">
        <v>342</v>
      </c>
      <c r="I643">
        <v>1</v>
      </c>
      <c r="M643">
        <v>1</v>
      </c>
      <c r="W643" s="3">
        <f t="shared" si="50"/>
        <v>17.326668259855701</v>
      </c>
      <c r="X643">
        <f t="shared" si="51"/>
        <v>2.986232274982917E-8</v>
      </c>
      <c r="Y643" s="3">
        <f t="shared" si="54"/>
        <v>11.563538828507038</v>
      </c>
      <c r="Z643" s="5">
        <f t="shared" si="52"/>
        <v>2.5824553532186027E-9</v>
      </c>
      <c r="AA643" s="3">
        <f t="shared" si="53"/>
        <v>-19.774525203286093</v>
      </c>
    </row>
    <row r="644" spans="1:27" x14ac:dyDescent="0.25">
      <c r="A644" t="s">
        <v>325</v>
      </c>
      <c r="B644" t="s">
        <v>315</v>
      </c>
      <c r="C644" t="s">
        <v>352</v>
      </c>
      <c r="D644" t="s">
        <v>343</v>
      </c>
      <c r="I644">
        <v>1</v>
      </c>
      <c r="M644">
        <v>1</v>
      </c>
      <c r="W644" s="3">
        <f t="shared" si="50"/>
        <v>17.326668259855701</v>
      </c>
      <c r="X644">
        <f t="shared" si="51"/>
        <v>2.986232274982917E-8</v>
      </c>
      <c r="Y644" s="3">
        <f t="shared" si="54"/>
        <v>11.563538828507038</v>
      </c>
      <c r="Z644" s="5">
        <f t="shared" si="52"/>
        <v>2.5824553532186027E-9</v>
      </c>
      <c r="AA644" s="3">
        <f t="shared" si="53"/>
        <v>-19.774525203286093</v>
      </c>
    </row>
    <row r="645" spans="1:27" x14ac:dyDescent="0.25">
      <c r="A645" t="s">
        <v>325</v>
      </c>
      <c r="B645" t="s">
        <v>316</v>
      </c>
      <c r="C645" t="s">
        <v>352</v>
      </c>
      <c r="D645" t="s">
        <v>344</v>
      </c>
      <c r="I645">
        <v>1</v>
      </c>
      <c r="M645">
        <v>1</v>
      </c>
      <c r="W645" s="3">
        <f t="shared" si="50"/>
        <v>17.326668259855701</v>
      </c>
      <c r="X645">
        <f t="shared" si="51"/>
        <v>2.986232274982917E-8</v>
      </c>
      <c r="Y645" s="3">
        <f t="shared" si="54"/>
        <v>11.563538828507038</v>
      </c>
      <c r="Z645" s="5">
        <f t="shared" si="52"/>
        <v>2.5824553532186027E-9</v>
      </c>
      <c r="AA645" s="3">
        <f t="shared" si="53"/>
        <v>-19.774525203286093</v>
      </c>
    </row>
    <row r="646" spans="1:27" x14ac:dyDescent="0.25">
      <c r="A646" t="s">
        <v>325</v>
      </c>
      <c r="B646" t="s">
        <v>317</v>
      </c>
      <c r="C646" t="s">
        <v>352</v>
      </c>
      <c r="D646" t="s">
        <v>345</v>
      </c>
      <c r="I646">
        <v>1</v>
      </c>
      <c r="M646">
        <v>1</v>
      </c>
      <c r="W646" s="3">
        <f t="shared" ref="W646:W709" si="55">SUMPRODUCT(F$2:V$2,F646:V646)</f>
        <v>17.326668259855701</v>
      </c>
      <c r="X646">
        <f t="shared" si="51"/>
        <v>2.986232274982917E-8</v>
      </c>
      <c r="Y646" s="3">
        <f t="shared" si="54"/>
        <v>11.563538828507038</v>
      </c>
      <c r="Z646" s="5">
        <f t="shared" si="52"/>
        <v>2.5824553532186027E-9</v>
      </c>
      <c r="AA646" s="3">
        <f t="shared" si="53"/>
        <v>-19.774525203286093</v>
      </c>
    </row>
    <row r="647" spans="1:27" x14ac:dyDescent="0.25">
      <c r="A647" t="s">
        <v>325</v>
      </c>
      <c r="B647" t="s">
        <v>318</v>
      </c>
      <c r="C647" t="s">
        <v>352</v>
      </c>
      <c r="D647" t="s">
        <v>346</v>
      </c>
      <c r="I647">
        <v>1</v>
      </c>
      <c r="M647">
        <v>1</v>
      </c>
      <c r="W647" s="3">
        <f t="shared" si="55"/>
        <v>17.326668259855701</v>
      </c>
      <c r="X647">
        <f t="shared" si="51"/>
        <v>2.986232274982917E-8</v>
      </c>
      <c r="Y647" s="3">
        <f t="shared" si="54"/>
        <v>11.563538828507038</v>
      </c>
      <c r="Z647" s="5">
        <f t="shared" si="52"/>
        <v>2.5824553532186027E-9</v>
      </c>
      <c r="AA647" s="3">
        <f t="shared" si="53"/>
        <v>-19.774525203286093</v>
      </c>
    </row>
    <row r="648" spans="1:27" x14ac:dyDescent="0.25">
      <c r="A648" t="s">
        <v>325</v>
      </c>
      <c r="B648" t="s">
        <v>319</v>
      </c>
      <c r="C648" t="s">
        <v>352</v>
      </c>
      <c r="D648" t="s">
        <v>347</v>
      </c>
      <c r="I648">
        <v>1</v>
      </c>
      <c r="M648">
        <v>1</v>
      </c>
      <c r="W648" s="3">
        <f t="shared" si="55"/>
        <v>17.326668259855701</v>
      </c>
      <c r="X648">
        <f t="shared" si="51"/>
        <v>2.986232274982917E-8</v>
      </c>
      <c r="Y648" s="3">
        <f t="shared" si="54"/>
        <v>11.563538828507038</v>
      </c>
      <c r="Z648" s="5">
        <f t="shared" si="52"/>
        <v>2.5824553532186027E-9</v>
      </c>
      <c r="AA648" s="3">
        <f t="shared" si="53"/>
        <v>-19.774525203286093</v>
      </c>
    </row>
    <row r="649" spans="1:27" x14ac:dyDescent="0.25">
      <c r="A649" t="s">
        <v>325</v>
      </c>
      <c r="B649" t="s">
        <v>320</v>
      </c>
      <c r="C649" t="s">
        <v>352</v>
      </c>
      <c r="D649" t="s">
        <v>348</v>
      </c>
      <c r="I649">
        <v>1</v>
      </c>
      <c r="M649">
        <v>1</v>
      </c>
      <c r="W649" s="3">
        <f t="shared" si="55"/>
        <v>17.326668259855701</v>
      </c>
      <c r="X649">
        <f t="shared" si="51"/>
        <v>2.986232274982917E-8</v>
      </c>
      <c r="Y649" s="3">
        <f t="shared" si="54"/>
        <v>11.563538828507038</v>
      </c>
      <c r="Z649" s="5">
        <f t="shared" si="52"/>
        <v>2.5824553532186027E-9</v>
      </c>
      <c r="AA649" s="3">
        <f t="shared" si="53"/>
        <v>-19.774525203286093</v>
      </c>
    </row>
    <row r="650" spans="1:27" x14ac:dyDescent="0.25">
      <c r="A650" t="s">
        <v>325</v>
      </c>
      <c r="B650" t="s">
        <v>321</v>
      </c>
      <c r="C650" t="s">
        <v>352</v>
      </c>
      <c r="D650" t="s">
        <v>349</v>
      </c>
      <c r="I650">
        <v>1</v>
      </c>
      <c r="M650">
        <v>1</v>
      </c>
      <c r="W650" s="3">
        <f t="shared" si="55"/>
        <v>17.326668259855701</v>
      </c>
      <c r="X650">
        <f t="shared" si="51"/>
        <v>2.986232274982917E-8</v>
      </c>
      <c r="Y650" s="3">
        <f t="shared" si="54"/>
        <v>11.563538828507038</v>
      </c>
      <c r="Z650" s="5">
        <f t="shared" si="52"/>
        <v>2.5824553532186027E-9</v>
      </c>
      <c r="AA650" s="3">
        <f t="shared" si="53"/>
        <v>-19.774525203286093</v>
      </c>
    </row>
    <row r="651" spans="1:27" x14ac:dyDescent="0.25">
      <c r="A651" t="s">
        <v>325</v>
      </c>
      <c r="B651" t="s">
        <v>322</v>
      </c>
      <c r="C651" t="s">
        <v>352</v>
      </c>
      <c r="D651" t="s">
        <v>350</v>
      </c>
      <c r="I651">
        <v>1</v>
      </c>
      <c r="M651">
        <v>1</v>
      </c>
      <c r="W651" s="3">
        <f t="shared" si="55"/>
        <v>17.326668259855701</v>
      </c>
      <c r="X651">
        <f>EXP(-W651)</f>
        <v>2.986232274982917E-8</v>
      </c>
      <c r="Y651" s="3">
        <f t="shared" si="54"/>
        <v>11.563538828507038</v>
      </c>
      <c r="Z651" s="5">
        <f>X651/Y651</f>
        <v>2.5824553532186027E-9</v>
      </c>
      <c r="AA651" s="3">
        <f>LN(Z651)</f>
        <v>-19.774525203286093</v>
      </c>
    </row>
    <row r="652" spans="1:27" x14ac:dyDescent="0.25">
      <c r="A652" t="s">
        <v>325</v>
      </c>
      <c r="B652" t="s">
        <v>323</v>
      </c>
      <c r="C652" t="s">
        <v>352</v>
      </c>
      <c r="D652" t="s">
        <v>351</v>
      </c>
      <c r="I652">
        <v>1</v>
      </c>
      <c r="M652">
        <v>1</v>
      </c>
      <c r="W652" s="3">
        <f t="shared" si="55"/>
        <v>17.326668259855701</v>
      </c>
      <c r="X652">
        <f>EXP(-W652)</f>
        <v>2.986232274982917E-8</v>
      </c>
      <c r="Y652" s="3">
        <f>Y$330</f>
        <v>11.563538828507038</v>
      </c>
      <c r="Z652" s="5">
        <f>X652/Y652</f>
        <v>2.5824553532186027E-9</v>
      </c>
      <c r="AA652" s="3">
        <f>LN(Z652)</f>
        <v>-19.774525203286093</v>
      </c>
    </row>
    <row r="653" spans="1:27" x14ac:dyDescent="0.25">
      <c r="A653" t="s">
        <v>325</v>
      </c>
      <c r="B653" t="s">
        <v>324</v>
      </c>
      <c r="C653" t="s">
        <v>352</v>
      </c>
      <c r="D653" t="s">
        <v>352</v>
      </c>
      <c r="I653">
        <v>1</v>
      </c>
      <c r="K653">
        <v>1</v>
      </c>
      <c r="M653">
        <v>1</v>
      </c>
      <c r="W653" s="3">
        <f t="shared" si="55"/>
        <v>27.54576700830745</v>
      </c>
      <c r="X653">
        <f>EXP(-W653)</f>
        <v>1.0889937531548458E-12</v>
      </c>
      <c r="Y653" s="3">
        <f>Y$330</f>
        <v>11.563538828507038</v>
      </c>
      <c r="Z653" s="5">
        <f>X653/Y653</f>
        <v>9.4174782417835768E-14</v>
      </c>
      <c r="AA653" s="3">
        <f>LN(Z653)</f>
        <v>-29.993623951737842</v>
      </c>
    </row>
    <row r="654" spans="1:27" x14ac:dyDescent="0.25">
      <c r="Y654" s="3"/>
    </row>
    <row r="655" spans="1:27" x14ac:dyDescent="0.25">
      <c r="Y655" s="3"/>
    </row>
    <row r="656" spans="1:27" x14ac:dyDescent="0.25">
      <c r="Y656" s="3"/>
    </row>
    <row r="657" spans="25:25" x14ac:dyDescent="0.25">
      <c r="Y657" s="3"/>
    </row>
    <row r="658" spans="25:25" x14ac:dyDescent="0.25">
      <c r="Y658" s="3"/>
    </row>
    <row r="659" spans="25:25" x14ac:dyDescent="0.25">
      <c r="Y659" s="3"/>
    </row>
    <row r="660" spans="25:25" x14ac:dyDescent="0.25">
      <c r="Y660" s="3"/>
    </row>
    <row r="661" spans="25:25" x14ac:dyDescent="0.25">
      <c r="Y661" s="3"/>
    </row>
    <row r="662" spans="25:25" x14ac:dyDescent="0.25">
      <c r="Y662" s="3"/>
    </row>
    <row r="663" spans="25:25" x14ac:dyDescent="0.25">
      <c r="Y663" s="3"/>
    </row>
    <row r="664" spans="25:25" x14ac:dyDescent="0.25">
      <c r="Y664" s="3"/>
    </row>
    <row r="665" spans="25:25" x14ac:dyDescent="0.25">
      <c r="Y665" s="3"/>
    </row>
    <row r="666" spans="25:25" x14ac:dyDescent="0.25">
      <c r="Y666" s="3"/>
    </row>
    <row r="667" spans="25:25" x14ac:dyDescent="0.25">
      <c r="Y667" s="3"/>
    </row>
    <row r="668" spans="25:25" x14ac:dyDescent="0.25">
      <c r="Y668" s="3"/>
    </row>
    <row r="669" spans="25:25" x14ac:dyDescent="0.25">
      <c r="Y669" s="3"/>
    </row>
    <row r="670" spans="25:25" x14ac:dyDescent="0.25">
      <c r="Y670" s="3"/>
    </row>
    <row r="671" spans="25:25" x14ac:dyDescent="0.25">
      <c r="Y671" s="3"/>
    </row>
    <row r="672" spans="25:25" x14ac:dyDescent="0.25">
      <c r="Y672" s="3"/>
    </row>
    <row r="673" spans="25:25" x14ac:dyDescent="0.25">
      <c r="Y673" s="3"/>
    </row>
    <row r="674" spans="25:25" x14ac:dyDescent="0.25">
      <c r="Y674" s="3"/>
    </row>
    <row r="675" spans="25:25" x14ac:dyDescent="0.25">
      <c r="Y675" s="3"/>
    </row>
    <row r="676" spans="25:25" x14ac:dyDescent="0.25">
      <c r="Y676" s="3"/>
    </row>
    <row r="677" spans="25:25" x14ac:dyDescent="0.25">
      <c r="Y677" s="3"/>
    </row>
    <row r="678" spans="25:25" x14ac:dyDescent="0.25">
      <c r="Y678" s="3"/>
    </row>
    <row r="679" spans="25:25" x14ac:dyDescent="0.25">
      <c r="Y679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2019-12-19T18:59:28Z</dcterms:created>
  <dcterms:modified xsi:type="dcterms:W3CDTF">2019-12-19T18:59:38Z</dcterms:modified>
</cp:coreProperties>
</file>